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nagakiyoshihiko/Library/CloudStorage/Dropbox/日本ボート協会強化委員会/2026/遠征・イベント/2026.01.23(金)-2026.01.24(土) 1月タイムトライアル/"/>
    </mc:Choice>
  </mc:AlternateContent>
  <xr:revisionPtr revIDLastSave="0" documentId="13_ncr:1_{CACE5553-13B6-844F-A638-CF6310D4C915}" xr6:coauthVersionLast="47" xr6:coauthVersionMax="47" xr10:uidLastSave="{00000000-0000-0000-0000-000000000000}"/>
  <bookViews>
    <workbookView xWindow="0" yWindow="500" windowWidth="28800" windowHeight="16420" xr2:uid="{B47DDBD2-3FE8-4953-887F-7E3898E085C0}"/>
  </bookViews>
  <sheets>
    <sheet name="申込書" sheetId="2" r:id="rId1"/>
    <sheet name="0123 1x" sheetId="5" r:id="rId2"/>
    <sheet name="0123 2-" sheetId="6" r:id="rId3"/>
    <sheet name="0124 2x" sheetId="7" r:id="rId4"/>
    <sheet name="0124 4-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8" l="1"/>
  <c r="L22" i="8"/>
  <c r="L18" i="8"/>
  <c r="L14" i="8"/>
  <c r="L10" i="8"/>
  <c r="L6" i="8"/>
  <c r="L26" i="7"/>
  <c r="L24" i="7"/>
  <c r="L22" i="7"/>
  <c r="L20" i="7"/>
  <c r="L18" i="7"/>
  <c r="L16" i="7"/>
  <c r="L14" i="7"/>
  <c r="L12" i="7"/>
  <c r="L10" i="7"/>
  <c r="L8" i="7"/>
  <c r="L6" i="7"/>
  <c r="L26" i="6"/>
  <c r="L24" i="6"/>
  <c r="L22" i="6"/>
  <c r="L20" i="6"/>
  <c r="L18" i="6"/>
  <c r="L16" i="6"/>
  <c r="L14" i="6"/>
  <c r="L12" i="6"/>
  <c r="L10" i="6"/>
  <c r="L8" i="6"/>
  <c r="L6" i="6"/>
  <c r="G12" i="2"/>
  <c r="G20" i="2"/>
  <c r="G19" i="2"/>
  <c r="G11" i="2"/>
  <c r="G25" i="2" s="1"/>
</calcChain>
</file>

<file path=xl/sharedStrings.xml><?xml version="1.0" encoding="utf-8"?>
<sst xmlns="http://schemas.openxmlformats.org/spreadsheetml/2006/main" count="178" uniqueCount="56">
  <si>
    <t>E-mail</t>
    <phoneticPr fontId="4"/>
  </si>
  <si>
    <t>クルー数</t>
    <rPh sb="3" eb="4">
      <t>スウ</t>
    </rPh>
    <phoneticPr fontId="4"/>
  </si>
  <si>
    <t>団体名</t>
    <rPh sb="0" eb="3">
      <t>ダンタイメイ</t>
    </rPh>
    <phoneticPr fontId="4"/>
  </si>
  <si>
    <t>記入者</t>
    <rPh sb="0" eb="3">
      <t>キニュウシャ</t>
    </rPh>
    <phoneticPr fontId="4"/>
  </si>
  <si>
    <t>TEL</t>
    <phoneticPr fontId="4"/>
  </si>
  <si>
    <t>申込日</t>
    <rPh sb="0" eb="3">
      <t>モウシコミビ</t>
    </rPh>
    <phoneticPr fontId="4"/>
  </si>
  <si>
    <t>1x</t>
    <phoneticPr fontId="4"/>
  </si>
  <si>
    <t>2-</t>
    <phoneticPr fontId="4"/>
  </si>
  <si>
    <t>種目</t>
    <rPh sb="0" eb="2">
      <t>シュモク</t>
    </rPh>
    <phoneticPr fontId="4"/>
  </si>
  <si>
    <t>出漕料</t>
    <rPh sb="0" eb="1">
      <t>シュツ</t>
    </rPh>
    <rPh sb="1" eb="2">
      <t>コ</t>
    </rPh>
    <rPh sb="2" eb="3">
      <t>リョウ</t>
    </rPh>
    <phoneticPr fontId="4"/>
  </si>
  <si>
    <t>出漕料単価</t>
    <rPh sb="0" eb="1">
      <t>シュツ</t>
    </rPh>
    <rPh sb="1" eb="2">
      <t>コ</t>
    </rPh>
    <rPh sb="2" eb="3">
      <t>リョウ</t>
    </rPh>
    <rPh sb="3" eb="5">
      <t>タンカ</t>
    </rPh>
    <phoneticPr fontId="4"/>
  </si>
  <si>
    <t>2x</t>
    <phoneticPr fontId="4"/>
  </si>
  <si>
    <t>4-</t>
    <phoneticPr fontId="4"/>
  </si>
  <si>
    <t>運営スタッフ氏名</t>
    <rPh sb="0" eb="2">
      <t>ウンエイ</t>
    </rPh>
    <rPh sb="6" eb="8">
      <t>シメイ</t>
    </rPh>
    <phoneticPr fontId="4"/>
  </si>
  <si>
    <t>※備考</t>
    <rPh sb="1" eb="3">
      <t>ビコウ</t>
    </rPh>
    <phoneticPr fontId="4"/>
  </si>
  <si>
    <t>※備考　「午前のみ」など希望があれば記入</t>
    <rPh sb="1" eb="3">
      <t>ビコウ</t>
    </rPh>
    <rPh sb="5" eb="7">
      <t>ゴゼン</t>
    </rPh>
    <rPh sb="12" eb="14">
      <t>キボウ</t>
    </rPh>
    <rPh sb="18" eb="20">
      <t>キニュウ</t>
    </rPh>
    <phoneticPr fontId="4"/>
  </si>
  <si>
    <t>【振込控え写真添付】</t>
    <rPh sb="1" eb="3">
      <t>フリコミ</t>
    </rPh>
    <rPh sb="3" eb="4">
      <t>ヒカ</t>
    </rPh>
    <rPh sb="5" eb="7">
      <t>シャシン</t>
    </rPh>
    <rPh sb="7" eb="9">
      <t>テンプ</t>
    </rPh>
    <phoneticPr fontId="4"/>
  </si>
  <si>
    <t>No.</t>
    <phoneticPr fontId="3"/>
  </si>
  <si>
    <t>団体名</t>
    <phoneticPr fontId="3"/>
  </si>
  <si>
    <t>氏名</t>
    <rPh sb="0" eb="2">
      <t>シメイ</t>
    </rPh>
    <phoneticPr fontId="3"/>
  </si>
  <si>
    <t xml:space="preserve">
氏名
ローマ字表記
</t>
    <rPh sb="1" eb="3">
      <t>シメイ</t>
    </rPh>
    <rPh sb="7" eb="8">
      <t>ジ</t>
    </rPh>
    <rPh sb="8" eb="10">
      <t>ヒョウキ</t>
    </rPh>
    <phoneticPr fontId="3"/>
  </si>
  <si>
    <t>性別
sex</t>
    <rPh sb="0" eb="2">
      <t>セイベツ</t>
    </rPh>
    <phoneticPr fontId="3"/>
  </si>
  <si>
    <t>身長
height</t>
    <rPh sb="0" eb="2">
      <t>シンチョウ</t>
    </rPh>
    <phoneticPr fontId="3"/>
  </si>
  <si>
    <r>
      <rPr>
        <sz val="9"/>
        <color theme="1"/>
        <rFont val="游ゴシック"/>
        <family val="3"/>
        <charset val="128"/>
        <scheme val="minor"/>
      </rPr>
      <t>生年月日（年/月/日）</t>
    </r>
    <r>
      <rPr>
        <sz val="11"/>
        <rFont val="ＭＳ Ｐゴシック"/>
        <family val="3"/>
        <charset val="128"/>
      </rPr>
      <t>birthday(y/m/d)</t>
    </r>
    <rPh sb="0" eb="2">
      <t>セイネン</t>
    </rPh>
    <rPh sb="2" eb="4">
      <t>ガッピ</t>
    </rPh>
    <rPh sb="5" eb="6">
      <t>ネン</t>
    </rPh>
    <rPh sb="7" eb="8">
      <t>ツキ</t>
    </rPh>
    <rPh sb="9" eb="10">
      <t>ヒ</t>
    </rPh>
    <phoneticPr fontId="3"/>
  </si>
  <si>
    <t>備考</t>
    <rPh sb="0" eb="2">
      <t>ビコウ</t>
    </rPh>
    <phoneticPr fontId="3"/>
  </si>
  <si>
    <t>例</t>
    <rPh sb="0" eb="1">
      <t>レイ</t>
    </rPh>
    <phoneticPr fontId="3"/>
  </si>
  <si>
    <t>JARA</t>
    <phoneticPr fontId="3"/>
  </si>
  <si>
    <t>山田　太郎</t>
    <rPh sb="0" eb="2">
      <t>ヤマダ</t>
    </rPh>
    <rPh sb="3" eb="5">
      <t>タロウ</t>
    </rPh>
    <phoneticPr fontId="3"/>
  </si>
  <si>
    <t>YAMADA Taro</t>
    <phoneticPr fontId="3"/>
  </si>
  <si>
    <t>男</t>
  </si>
  <si>
    <t>女</t>
  </si>
  <si>
    <t>体重
weight</t>
    <rPh sb="0" eb="2">
      <t>タイジュウ</t>
    </rPh>
    <phoneticPr fontId="3"/>
  </si>
  <si>
    <t>2000m ergo  time　
[mm:ss.0]形式</t>
    <phoneticPr fontId="3"/>
  </si>
  <si>
    <t>b</t>
    <phoneticPr fontId="3"/>
  </si>
  <si>
    <t>s</t>
    <phoneticPr fontId="3"/>
  </si>
  <si>
    <t>山本　和男</t>
    <phoneticPr fontId="3"/>
  </si>
  <si>
    <t>YAMAMOTO Kazuo</t>
    <phoneticPr fontId="3"/>
  </si>
  <si>
    <t>別紙3</t>
    <rPh sb="0" eb="2">
      <t>ベッシ</t>
    </rPh>
    <phoneticPr fontId="3"/>
  </si>
  <si>
    <t>別紙4</t>
    <rPh sb="0" eb="2">
      <t>ベッシ</t>
    </rPh>
    <phoneticPr fontId="3"/>
  </si>
  <si>
    <t>山田　二郎</t>
    <rPh sb="0" eb="2">
      <t>ヤマダ</t>
    </rPh>
    <rPh sb="3" eb="5">
      <t>ジロウ</t>
    </rPh>
    <phoneticPr fontId="4"/>
  </si>
  <si>
    <t>YAMADA Jiro</t>
    <phoneticPr fontId="4"/>
  </si>
  <si>
    <t>山本　平男</t>
    <rPh sb="3" eb="4">
      <t>タイラ</t>
    </rPh>
    <rPh sb="4" eb="5">
      <t>オ</t>
    </rPh>
    <phoneticPr fontId="3"/>
  </si>
  <si>
    <t>YAMAMOTO Hirao</t>
    <phoneticPr fontId="4"/>
  </si>
  <si>
    <t>宛先：kyoka@jara.or.jp</t>
    <rPh sb="0" eb="2">
      <t>アテサキ</t>
    </rPh>
    <phoneticPr fontId="4"/>
  </si>
  <si>
    <t>申込受付期間　2026年1月5日（月）～1月15日（木）</t>
    <rPh sb="0" eb="2">
      <t>モウシコミ</t>
    </rPh>
    <rPh sb="26" eb="27">
      <t>モク</t>
    </rPh>
    <phoneticPr fontId="4"/>
  </si>
  <si>
    <t>2026年　　　　月　　　　日</t>
    <rPh sb="4" eb="5">
      <t>ネン</t>
    </rPh>
    <rPh sb="9" eb="10">
      <t>ガツ</t>
    </rPh>
    <rPh sb="14" eb="15">
      <t>ニチ</t>
    </rPh>
    <phoneticPr fontId="4"/>
  </si>
  <si>
    <t>●1月23日（金）　小艇タイムトライアル（2000m）</t>
    <rPh sb="2" eb="3">
      <t>ガツ</t>
    </rPh>
    <rPh sb="5" eb="6">
      <t>ニチ</t>
    </rPh>
    <rPh sb="7" eb="8">
      <t>キン</t>
    </rPh>
    <rPh sb="10" eb="12">
      <t>ショウテイ</t>
    </rPh>
    <phoneticPr fontId="4"/>
  </si>
  <si>
    <t>●1月24日（土）　クルーボートタイムトライアル（2000m）</t>
    <rPh sb="2" eb="3">
      <t>ガツ</t>
    </rPh>
    <rPh sb="5" eb="6">
      <t>ニチ</t>
    </rPh>
    <rPh sb="7" eb="8">
      <t>ド</t>
    </rPh>
    <phoneticPr fontId="4"/>
  </si>
  <si>
    <t>2日間　出漕料合計</t>
    <rPh sb="1" eb="3">
      <t>ニチカン</t>
    </rPh>
    <rPh sb="4" eb="5">
      <t>シュツ</t>
    </rPh>
    <rPh sb="5" eb="6">
      <t>コ</t>
    </rPh>
    <rPh sb="6" eb="7">
      <t>リョウ</t>
    </rPh>
    <rPh sb="7" eb="9">
      <t>ゴウケイ</t>
    </rPh>
    <phoneticPr fontId="4"/>
  </si>
  <si>
    <t>●1月23日（金）　小艇タイムトライアル（2000m）　1x用　申込</t>
    <rPh sb="7" eb="8">
      <t>キン</t>
    </rPh>
    <rPh sb="30" eb="31">
      <t>ヨウ</t>
    </rPh>
    <rPh sb="32" eb="34">
      <t>モウシコミ</t>
    </rPh>
    <phoneticPr fontId="4"/>
  </si>
  <si>
    <t>●1月23日（金）　小艇タイムトライアル（2000m）　2-用　申込</t>
    <rPh sb="7" eb="8">
      <t>キン</t>
    </rPh>
    <rPh sb="30" eb="31">
      <t>ヨウ</t>
    </rPh>
    <rPh sb="32" eb="34">
      <t>モウシコミ</t>
    </rPh>
    <phoneticPr fontId="4"/>
  </si>
  <si>
    <t>●1月24日（土）　大艇タイムトライアル（2000m）　2x用　申込</t>
    <rPh sb="7" eb="8">
      <t>ド</t>
    </rPh>
    <rPh sb="30" eb="31">
      <t>ヨウ</t>
    </rPh>
    <rPh sb="32" eb="34">
      <t>モウシコミ</t>
    </rPh>
    <phoneticPr fontId="4"/>
  </si>
  <si>
    <t>●1月24日（土）　大艇タイムトライアル（2000m）　4-用　申込</t>
    <rPh sb="7" eb="8">
      <t>ド</t>
    </rPh>
    <rPh sb="30" eb="31">
      <t>ヨウ</t>
    </rPh>
    <rPh sb="32" eb="34">
      <t>モウシコミ</t>
    </rPh>
    <phoneticPr fontId="4"/>
  </si>
  <si>
    <t>「Crew JAPANチャレンジ」タイムトライアル　申込書</t>
    <rPh sb="26" eb="28">
      <t>モウシコミ</t>
    </rPh>
    <rPh sb="28" eb="29">
      <t>ショ</t>
    </rPh>
    <phoneticPr fontId="4"/>
  </si>
  <si>
    <t>別紙1</t>
    <rPh sb="0" eb="2">
      <t>ベッシ</t>
    </rPh>
    <phoneticPr fontId="3"/>
  </si>
  <si>
    <t>別紙2</t>
    <rPh sb="0" eb="2">
      <t>ベッシ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</si>
</sst>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0.0"/>
    <numFmt numFmtId="177" formatCode="yyyy/m/d;@"/>
  </numFmts>
  <fonts count="18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6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theme="1"/>
      <name val="メイリオ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3">
    <xf numFmtId="0" fontId="0" fillId="0" borderId="0"/>
    <xf numFmtId="0" fontId="2" fillId="0" borderId="0">
      <alignment vertical="center"/>
    </xf>
    <xf numFmtId="0" fontId="11" fillId="0" borderId="0">
      <alignment vertical="center"/>
    </xf>
  </cellStyleXfs>
  <cellXfs count="178">
    <xf numFmtId="0" fontId="0" fillId="0" borderId="0" xfId="0"/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5" fillId="0" borderId="0" xfId="0" applyFont="1"/>
    <xf numFmtId="0" fontId="2" fillId="0" borderId="0" xfId="1">
      <alignment vertical="center"/>
    </xf>
    <xf numFmtId="0" fontId="2" fillId="0" borderId="0" xfId="1" applyAlignment="1">
      <alignment horizontal="center" vertical="center"/>
    </xf>
    <xf numFmtId="0" fontId="2" fillId="0" borderId="28" xfId="1" applyBorder="1" applyAlignment="1">
      <alignment horizontal="center" vertical="center"/>
    </xf>
    <xf numFmtId="0" fontId="2" fillId="6" borderId="0" xfId="1" applyFill="1">
      <alignment vertical="center"/>
    </xf>
    <xf numFmtId="0" fontId="2" fillId="6" borderId="0" xfId="1" applyFill="1" applyAlignment="1">
      <alignment horizontal="center" vertical="center"/>
    </xf>
    <xf numFmtId="0" fontId="2" fillId="5" borderId="7" xfId="1" applyFill="1" applyBorder="1" applyAlignment="1">
      <alignment horizontal="center" vertical="center"/>
    </xf>
    <xf numFmtId="0" fontId="11" fillId="5" borderId="7" xfId="2" applyFill="1" applyBorder="1" applyAlignment="1">
      <alignment horizontal="center" vertical="center"/>
    </xf>
    <xf numFmtId="0" fontId="2" fillId="5" borderId="8" xfId="1" applyFill="1" applyBorder="1" applyAlignment="1">
      <alignment horizontal="center" vertical="center"/>
    </xf>
    <xf numFmtId="0" fontId="2" fillId="5" borderId="10" xfId="1" applyFill="1" applyBorder="1" applyAlignment="1">
      <alignment horizontal="center" vertical="center" wrapText="1"/>
    </xf>
    <xf numFmtId="0" fontId="2" fillId="5" borderId="21" xfId="1" applyFill="1" applyBorder="1" applyAlignment="1">
      <alignment horizontal="center" vertical="center" wrapText="1"/>
    </xf>
    <xf numFmtId="0" fontId="2" fillId="5" borderId="31" xfId="1" applyFill="1" applyBorder="1" applyAlignment="1">
      <alignment horizontal="center" vertical="center" wrapText="1"/>
    </xf>
    <xf numFmtId="0" fontId="2" fillId="5" borderId="32" xfId="1" applyFill="1" applyBorder="1" applyAlignment="1">
      <alignment horizontal="center" vertical="center" wrapText="1"/>
    </xf>
    <xf numFmtId="0" fontId="12" fillId="5" borderId="7" xfId="1" applyFont="1" applyFill="1" applyBorder="1" applyAlignment="1">
      <alignment horizontal="center" vertical="center" wrapText="1"/>
    </xf>
    <xf numFmtId="0" fontId="11" fillId="7" borderId="34" xfId="1" applyFont="1" applyFill="1" applyBorder="1" applyAlignment="1">
      <alignment horizontal="center" vertical="center"/>
    </xf>
    <xf numFmtId="0" fontId="11" fillId="7" borderId="35" xfId="2" applyFill="1" applyBorder="1" applyAlignment="1">
      <alignment horizontal="center" vertical="center"/>
    </xf>
    <xf numFmtId="0" fontId="14" fillId="7" borderId="33" xfId="1" applyFont="1" applyFill="1" applyBorder="1" applyAlignment="1">
      <alignment horizontal="center" vertical="center"/>
    </xf>
    <xf numFmtId="0" fontId="14" fillId="7" borderId="36" xfId="1" applyFont="1" applyFill="1" applyBorder="1" applyAlignment="1">
      <alignment horizontal="center" vertical="center" wrapText="1"/>
    </xf>
    <xf numFmtId="0" fontId="11" fillId="7" borderId="37" xfId="1" applyFont="1" applyFill="1" applyBorder="1" applyAlignment="1">
      <alignment horizontal="center" vertical="center"/>
    </xf>
    <xf numFmtId="0" fontId="11" fillId="7" borderId="38" xfId="1" applyFont="1" applyFill="1" applyBorder="1" applyAlignment="1">
      <alignment horizontal="center" vertical="center"/>
    </xf>
    <xf numFmtId="176" fontId="14" fillId="7" borderId="6" xfId="1" applyNumberFormat="1" applyFont="1" applyFill="1" applyBorder="1" applyAlignment="1">
      <alignment horizontal="center" vertical="center"/>
    </xf>
    <xf numFmtId="176" fontId="14" fillId="7" borderId="39" xfId="1" applyNumberFormat="1" applyFont="1" applyFill="1" applyBorder="1" applyAlignment="1">
      <alignment horizontal="center" vertical="center"/>
    </xf>
    <xf numFmtId="177" fontId="14" fillId="7" borderId="11" xfId="1" applyNumberFormat="1" applyFont="1" applyFill="1" applyBorder="1" applyAlignment="1">
      <alignment horizontal="center" vertical="center"/>
    </xf>
    <xf numFmtId="47" fontId="14" fillId="7" borderId="37" xfId="1" applyNumberFormat="1" applyFont="1" applyFill="1" applyBorder="1" applyAlignment="1">
      <alignment horizontal="center" vertical="center"/>
    </xf>
    <xf numFmtId="47" fontId="14" fillId="7" borderId="40" xfId="1" applyNumberFormat="1" applyFont="1" applyFill="1" applyBorder="1" applyAlignment="1">
      <alignment horizontal="center" vertical="center"/>
    </xf>
    <xf numFmtId="0" fontId="14" fillId="7" borderId="15" xfId="1" applyFont="1" applyFill="1" applyBorder="1" applyAlignment="1">
      <alignment horizontal="center" vertical="center"/>
    </xf>
    <xf numFmtId="0" fontId="2" fillId="0" borderId="41" xfId="1" applyBorder="1" applyAlignment="1">
      <alignment horizontal="center" vertical="center"/>
    </xf>
    <xf numFmtId="0" fontId="2" fillId="0" borderId="25" xfId="1" applyBorder="1" applyAlignment="1">
      <alignment horizontal="center" vertical="center"/>
    </xf>
    <xf numFmtId="0" fontId="11" fillId="0" borderId="42" xfId="1" applyFont="1" applyBorder="1">
      <alignment vertical="center"/>
    </xf>
    <xf numFmtId="0" fontId="11" fillId="0" borderId="43" xfId="1" applyFont="1" applyBorder="1">
      <alignment vertical="center"/>
    </xf>
    <xf numFmtId="176" fontId="11" fillId="0" borderId="4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11" fillId="0" borderId="25" xfId="1" applyNumberFormat="1" applyFont="1" applyBorder="1" applyAlignment="1">
      <alignment horizontal="center" vertical="center"/>
    </xf>
    <xf numFmtId="47" fontId="11" fillId="0" borderId="42" xfId="1" applyNumberFormat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2" fillId="0" borderId="44" xfId="1" applyBorder="1" applyAlignment="1">
      <alignment horizontal="center" vertical="center"/>
    </xf>
    <xf numFmtId="0" fontId="2" fillId="0" borderId="27" xfId="1" applyBorder="1" applyAlignment="1">
      <alignment horizontal="center" vertical="center"/>
    </xf>
    <xf numFmtId="0" fontId="11" fillId="0" borderId="45" xfId="1" applyFont="1" applyBorder="1">
      <alignment vertical="center"/>
    </xf>
    <xf numFmtId="0" fontId="11" fillId="0" borderId="46" xfId="1" applyFont="1" applyBorder="1">
      <alignment vertical="center"/>
    </xf>
    <xf numFmtId="176" fontId="11" fillId="0" borderId="29" xfId="1" applyNumberFormat="1" applyFont="1" applyBorder="1" applyAlignment="1">
      <alignment horizontal="center" vertical="center"/>
    </xf>
    <xf numFmtId="176" fontId="11" fillId="0" borderId="47" xfId="1" applyNumberFormat="1" applyFont="1" applyBorder="1" applyAlignment="1">
      <alignment horizontal="center" vertical="center"/>
    </xf>
    <xf numFmtId="177" fontId="11" fillId="0" borderId="27" xfId="1" applyNumberFormat="1" applyFont="1" applyBorder="1" applyAlignment="1">
      <alignment horizontal="center" vertical="center"/>
    </xf>
    <xf numFmtId="47" fontId="11" fillId="0" borderId="45" xfId="1" applyNumberFormat="1" applyFont="1" applyBorder="1" applyAlignment="1">
      <alignment horizontal="center" vertical="center"/>
    </xf>
    <xf numFmtId="0" fontId="11" fillId="0" borderId="3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2" fillId="0" borderId="23" xfId="1" applyBorder="1" applyAlignment="1">
      <alignment horizontal="center" vertical="center"/>
    </xf>
    <xf numFmtId="0" fontId="2" fillId="5" borderId="33" xfId="1" applyFill="1" applyBorder="1" applyAlignment="1">
      <alignment horizontal="center" vertical="center" wrapText="1"/>
    </xf>
    <xf numFmtId="0" fontId="11" fillId="7" borderId="22" xfId="1" applyFont="1" applyFill="1" applyBorder="1" applyAlignment="1">
      <alignment horizontal="center" vertical="center"/>
    </xf>
    <xf numFmtId="0" fontId="11" fillId="7" borderId="24" xfId="1" applyFont="1" applyFill="1" applyBorder="1" applyAlignment="1">
      <alignment horizontal="center" vertical="center"/>
    </xf>
    <xf numFmtId="0" fontId="11" fillId="7" borderId="38" xfId="1" applyFont="1" applyFill="1" applyBorder="1" applyAlignment="1">
      <alignment horizontal="center" vertical="center" wrapText="1"/>
    </xf>
    <xf numFmtId="176" fontId="11" fillId="7" borderId="23" xfId="1" applyNumberFormat="1" applyFont="1" applyFill="1" applyBorder="1" applyAlignment="1">
      <alignment horizontal="center" vertical="center"/>
    </xf>
    <xf numFmtId="176" fontId="14" fillId="7" borderId="48" xfId="1" applyNumberFormat="1" applyFont="1" applyFill="1" applyBorder="1" applyAlignment="1">
      <alignment horizontal="center" vertical="center"/>
    </xf>
    <xf numFmtId="0" fontId="11" fillId="7" borderId="48" xfId="1" applyFont="1" applyFill="1" applyBorder="1" applyAlignment="1">
      <alignment horizontal="center" vertical="center"/>
    </xf>
    <xf numFmtId="177" fontId="11" fillId="7" borderId="48" xfId="1" applyNumberFormat="1" applyFont="1" applyFill="1" applyBorder="1" applyAlignment="1">
      <alignment horizontal="center" vertical="center"/>
    </xf>
    <xf numFmtId="0" fontId="11" fillId="7" borderId="27" xfId="1" applyFont="1" applyFill="1" applyBorder="1" applyAlignment="1">
      <alignment horizontal="center" vertical="center"/>
    </xf>
    <xf numFmtId="0" fontId="11" fillId="7" borderId="45" xfId="1" applyFont="1" applyFill="1" applyBorder="1" applyAlignment="1">
      <alignment horizontal="center" vertical="center"/>
    </xf>
    <xf numFmtId="0" fontId="11" fillId="7" borderId="46" xfId="1" applyFont="1" applyFill="1" applyBorder="1" applyAlignment="1">
      <alignment horizontal="center" vertical="center"/>
    </xf>
    <xf numFmtId="176" fontId="11" fillId="7" borderId="28" xfId="1" applyNumberFormat="1" applyFont="1" applyFill="1" applyBorder="1" applyAlignment="1">
      <alignment horizontal="center" vertical="center"/>
    </xf>
    <xf numFmtId="176" fontId="14" fillId="7" borderId="44" xfId="1" applyNumberFormat="1" applyFont="1" applyFill="1" applyBorder="1" applyAlignment="1">
      <alignment horizontal="center" vertical="center"/>
    </xf>
    <xf numFmtId="0" fontId="11" fillId="7" borderId="44" xfId="1" applyFont="1" applyFill="1" applyBorder="1" applyAlignment="1">
      <alignment horizontal="center" vertical="center"/>
    </xf>
    <xf numFmtId="177" fontId="11" fillId="7" borderId="44" xfId="1" applyNumberFormat="1" applyFont="1" applyFill="1" applyBorder="1" applyAlignment="1">
      <alignment horizontal="center" vertical="center"/>
    </xf>
    <xf numFmtId="47" fontId="14" fillId="7" borderId="45" xfId="1" applyNumberFormat="1" applyFont="1" applyFill="1" applyBorder="1" applyAlignment="1">
      <alignment horizontal="center" vertical="center"/>
    </xf>
    <xf numFmtId="0" fontId="11" fillId="0" borderId="35" xfId="1" applyFont="1" applyBorder="1">
      <alignment vertical="center"/>
    </xf>
    <xf numFmtId="176" fontId="11" fillId="0" borderId="35" xfId="1" applyNumberFormat="1" applyFont="1" applyBorder="1" applyAlignment="1">
      <alignment horizontal="center" vertical="center"/>
    </xf>
    <xf numFmtId="176" fontId="14" fillId="0" borderId="48" xfId="1" applyNumberFormat="1" applyFont="1" applyBorder="1" applyAlignment="1">
      <alignment horizontal="center" vertical="center"/>
    </xf>
    <xf numFmtId="177" fontId="11" fillId="0" borderId="48" xfId="1" applyNumberFormat="1" applyFont="1" applyBorder="1" applyAlignment="1">
      <alignment horizontal="center" vertical="center"/>
    </xf>
    <xf numFmtId="47" fontId="14" fillId="0" borderId="37" xfId="1" applyNumberFormat="1" applyFont="1" applyBorder="1" applyAlignment="1">
      <alignment horizontal="center" vertical="center"/>
    </xf>
    <xf numFmtId="0" fontId="11" fillId="0" borderId="47" xfId="1" applyFont="1" applyBorder="1">
      <alignment vertical="center"/>
    </xf>
    <xf numFmtId="176" fontId="14" fillId="0" borderId="44" xfId="1" applyNumberFormat="1" applyFont="1" applyBorder="1" applyAlignment="1">
      <alignment horizontal="center" vertical="center"/>
    </xf>
    <xf numFmtId="177" fontId="11" fillId="0" borderId="44" xfId="1" applyNumberFormat="1" applyFont="1" applyBorder="1" applyAlignment="1">
      <alignment horizontal="center" vertical="center"/>
    </xf>
    <xf numFmtId="47" fontId="14" fillId="0" borderId="45" xfId="1" applyNumberFormat="1" applyFont="1" applyBorder="1" applyAlignment="1">
      <alignment horizontal="center" vertical="center"/>
    </xf>
    <xf numFmtId="0" fontId="2" fillId="0" borderId="37" xfId="1" applyBorder="1" applyAlignment="1">
      <alignment horizontal="center" vertical="center"/>
    </xf>
    <xf numFmtId="0" fontId="2" fillId="0" borderId="38" xfId="1" applyBorder="1" applyAlignment="1">
      <alignment horizontal="center" vertical="center"/>
    </xf>
    <xf numFmtId="0" fontId="2" fillId="0" borderId="45" xfId="1" applyBorder="1" applyAlignment="1">
      <alignment horizontal="center" vertical="center"/>
    </xf>
    <xf numFmtId="0" fontId="2" fillId="0" borderId="46" xfId="1" applyBorder="1" applyAlignment="1">
      <alignment horizontal="center" vertical="center"/>
    </xf>
    <xf numFmtId="0" fontId="2" fillId="0" borderId="42" xfId="1" applyBorder="1" applyAlignment="1">
      <alignment horizontal="center" vertical="center"/>
    </xf>
    <xf numFmtId="0" fontId="2" fillId="0" borderId="43" xfId="1" applyBorder="1" applyAlignment="1">
      <alignment horizontal="center" vertical="center"/>
    </xf>
    <xf numFmtId="0" fontId="2" fillId="5" borderId="19" xfId="1" applyFill="1" applyBorder="1" applyAlignment="1">
      <alignment horizontal="center" vertical="center"/>
    </xf>
    <xf numFmtId="0" fontId="2" fillId="5" borderId="31" xfId="1" applyFill="1" applyBorder="1" applyAlignment="1">
      <alignment horizontal="center" vertical="center"/>
    </xf>
    <xf numFmtId="0" fontId="11" fillId="7" borderId="29" xfId="1" applyFont="1" applyFill="1" applyBorder="1" applyAlignment="1">
      <alignment horizontal="center" vertical="center"/>
    </xf>
    <xf numFmtId="0" fontId="11" fillId="0" borderId="24" xfId="1" applyFont="1" applyBorder="1">
      <alignment vertical="center"/>
    </xf>
    <xf numFmtId="0" fontId="11" fillId="0" borderId="29" xfId="1" applyFont="1" applyBorder="1">
      <alignment vertical="center"/>
    </xf>
    <xf numFmtId="0" fontId="2" fillId="0" borderId="48" xfId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52" xfId="1" applyFont="1" applyFill="1" applyBorder="1" applyAlignment="1">
      <alignment horizontal="center" vertical="center"/>
    </xf>
    <xf numFmtId="0" fontId="11" fillId="7" borderId="6" xfId="1" applyFont="1" applyFill="1" applyBorder="1" applyAlignment="1">
      <alignment horizontal="center" vertical="center"/>
    </xf>
    <xf numFmtId="0" fontId="11" fillId="7" borderId="53" xfId="1" applyFont="1" applyFill="1" applyBorder="1" applyAlignment="1">
      <alignment horizontal="center" vertical="center" wrapText="1"/>
    </xf>
    <xf numFmtId="0" fontId="11" fillId="7" borderId="40" xfId="1" applyFont="1" applyFill="1" applyBorder="1" applyAlignment="1">
      <alignment horizontal="center" vertical="center"/>
    </xf>
    <xf numFmtId="0" fontId="11" fillId="7" borderId="53" xfId="1" applyFont="1" applyFill="1" applyBorder="1" applyAlignment="1">
      <alignment horizontal="center" vertical="center"/>
    </xf>
    <xf numFmtId="176" fontId="11" fillId="7" borderId="0" xfId="1" applyNumberFormat="1" applyFont="1" applyFill="1" applyAlignment="1">
      <alignment horizontal="center" vertical="center"/>
    </xf>
    <xf numFmtId="176" fontId="14" fillId="7" borderId="52" xfId="1" applyNumberFormat="1" applyFont="1" applyFill="1" applyBorder="1" applyAlignment="1">
      <alignment horizontal="center" vertical="center"/>
    </xf>
    <xf numFmtId="177" fontId="11" fillId="7" borderId="52" xfId="1" applyNumberFormat="1" applyFont="1" applyFill="1" applyBorder="1" applyAlignment="1">
      <alignment horizontal="center" vertical="center"/>
    </xf>
    <xf numFmtId="0" fontId="11" fillId="7" borderId="25" xfId="1" applyFont="1" applyFill="1" applyBorder="1" applyAlignment="1">
      <alignment horizontal="center" vertical="center"/>
    </xf>
    <xf numFmtId="0" fontId="11" fillId="7" borderId="41" xfId="1" applyFont="1" applyFill="1" applyBorder="1" applyAlignment="1">
      <alignment horizontal="center" vertical="center"/>
    </xf>
    <xf numFmtId="0" fontId="11" fillId="7" borderId="4" xfId="1" applyFont="1" applyFill="1" applyBorder="1" applyAlignment="1">
      <alignment horizontal="center" vertical="center"/>
    </xf>
    <xf numFmtId="0" fontId="11" fillId="7" borderId="43" xfId="1" applyFont="1" applyFill="1" applyBorder="1" applyAlignment="1">
      <alignment horizontal="center" vertical="center" wrapText="1"/>
    </xf>
    <xf numFmtId="0" fontId="11" fillId="7" borderId="42" xfId="1" applyFont="1" applyFill="1" applyBorder="1" applyAlignment="1">
      <alignment horizontal="center" vertical="center"/>
    </xf>
    <xf numFmtId="0" fontId="11" fillId="7" borderId="43" xfId="1" applyFont="1" applyFill="1" applyBorder="1" applyAlignment="1">
      <alignment horizontal="center" vertical="center"/>
    </xf>
    <xf numFmtId="176" fontId="11" fillId="7" borderId="3" xfId="1" applyNumberFormat="1" applyFont="1" applyFill="1" applyBorder="1" applyAlignment="1">
      <alignment horizontal="center" vertical="center"/>
    </xf>
    <xf numFmtId="176" fontId="14" fillId="7" borderId="41" xfId="1" applyNumberFormat="1" applyFont="1" applyFill="1" applyBorder="1" applyAlignment="1">
      <alignment horizontal="center" vertical="center"/>
    </xf>
    <xf numFmtId="177" fontId="11" fillId="7" borderId="41" xfId="1" applyNumberFormat="1" applyFont="1" applyFill="1" applyBorder="1" applyAlignment="1">
      <alignment horizontal="center" vertical="center"/>
    </xf>
    <xf numFmtId="47" fontId="14" fillId="7" borderId="42" xfId="1" applyNumberFormat="1" applyFont="1" applyFill="1" applyBorder="1" applyAlignment="1">
      <alignment horizontal="center" vertical="center"/>
    </xf>
    <xf numFmtId="0" fontId="2" fillId="0" borderId="52" xfId="1" applyBorder="1" applyAlignment="1">
      <alignment horizontal="center" vertical="center"/>
    </xf>
    <xf numFmtId="0" fontId="11" fillId="0" borderId="6" xfId="1" applyFont="1" applyBorder="1">
      <alignment vertical="center"/>
    </xf>
    <xf numFmtId="0" fontId="11" fillId="0" borderId="39" xfId="1" applyFont="1" applyBorder="1">
      <alignment vertical="center"/>
    </xf>
    <xf numFmtId="0" fontId="2" fillId="0" borderId="40" xfId="1" applyBorder="1" applyAlignment="1">
      <alignment horizontal="center" vertical="center"/>
    </xf>
    <xf numFmtId="0" fontId="2" fillId="0" borderId="53" xfId="1" applyBorder="1" applyAlignment="1">
      <alignment horizontal="center" vertical="center"/>
    </xf>
    <xf numFmtId="176" fontId="11" fillId="0" borderId="39" xfId="1" applyNumberFormat="1" applyFont="1" applyBorder="1" applyAlignment="1">
      <alignment horizontal="center" vertical="center"/>
    </xf>
    <xf numFmtId="176" fontId="14" fillId="0" borderId="52" xfId="1" applyNumberFormat="1" applyFont="1" applyBorder="1" applyAlignment="1">
      <alignment horizontal="center" vertical="center"/>
    </xf>
    <xf numFmtId="177" fontId="11" fillId="0" borderId="52" xfId="1" applyNumberFormat="1" applyFont="1" applyBorder="1" applyAlignment="1">
      <alignment horizontal="center" vertical="center"/>
    </xf>
    <xf numFmtId="47" fontId="14" fillId="0" borderId="40" xfId="1" applyNumberFormat="1" applyFont="1" applyBorder="1" applyAlignment="1">
      <alignment horizontal="center" vertical="center"/>
    </xf>
    <xf numFmtId="0" fontId="11" fillId="0" borderId="4" xfId="1" applyFont="1" applyBorder="1">
      <alignment vertical="center"/>
    </xf>
    <xf numFmtId="0" fontId="11" fillId="0" borderId="1" xfId="1" applyFont="1" applyBorder="1">
      <alignment vertical="center"/>
    </xf>
    <xf numFmtId="176" fontId="14" fillId="0" borderId="41" xfId="1" applyNumberFormat="1" applyFont="1" applyBorder="1" applyAlignment="1">
      <alignment horizontal="center" vertical="center"/>
    </xf>
    <xf numFmtId="177" fontId="11" fillId="0" borderId="41" xfId="1" applyNumberFormat="1" applyFont="1" applyBorder="1" applyAlignment="1">
      <alignment horizontal="center" vertical="center"/>
    </xf>
    <xf numFmtId="47" fontId="14" fillId="0" borderId="42" xfId="1" applyNumberFormat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5" fontId="5" fillId="2" borderId="2" xfId="0" applyNumberFormat="1" applyFont="1" applyFill="1" applyBorder="1" applyAlignment="1">
      <alignment horizontal="center" vertical="center"/>
    </xf>
    <xf numFmtId="5" fontId="5" fillId="2" borderId="3" xfId="0" applyNumberFormat="1" applyFont="1" applyFill="1" applyBorder="1" applyAlignment="1">
      <alignment horizontal="center" vertical="center"/>
    </xf>
    <xf numFmtId="5" fontId="5" fillId="2" borderId="4" xfId="0" applyNumberFormat="1" applyFont="1" applyFill="1" applyBorder="1" applyAlignment="1">
      <alignment horizontal="center" vertical="center"/>
    </xf>
    <xf numFmtId="5" fontId="5" fillId="0" borderId="2" xfId="0" applyNumberFormat="1" applyFont="1" applyBorder="1" applyAlignment="1">
      <alignment horizontal="left" vertical="center"/>
    </xf>
    <xf numFmtId="5" fontId="5" fillId="0" borderId="3" xfId="0" applyNumberFormat="1" applyFont="1" applyBorder="1" applyAlignment="1">
      <alignment horizontal="left" vertical="center"/>
    </xf>
    <xf numFmtId="5" fontId="5" fillId="0" borderId="4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5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56" fontId="5" fillId="3" borderId="5" xfId="0" applyNumberFormat="1" applyFont="1" applyFill="1" applyBorder="1" applyAlignment="1">
      <alignment horizontal="left" vertical="center"/>
    </xf>
    <xf numFmtId="56" fontId="5" fillId="4" borderId="5" xfId="0" applyNumberFormat="1" applyFont="1" applyFill="1" applyBorder="1" applyAlignment="1">
      <alignment horizontal="left" vertical="center"/>
    </xf>
    <xf numFmtId="5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6" fillId="0" borderId="0" xfId="1" applyFont="1">
      <alignment vertical="center"/>
    </xf>
    <xf numFmtId="0" fontId="2" fillId="0" borderId="0" xfId="1">
      <alignment vertical="center"/>
    </xf>
    <xf numFmtId="0" fontId="10" fillId="3" borderId="19" xfId="1" applyFont="1" applyFill="1" applyBorder="1" applyAlignment="1">
      <alignment horizontal="center" vertical="center"/>
    </xf>
    <xf numFmtId="0" fontId="10" fillId="3" borderId="20" xfId="1" applyFont="1" applyFill="1" applyBorder="1" applyAlignment="1">
      <alignment horizontal="center" vertical="center"/>
    </xf>
    <xf numFmtId="0" fontId="10" fillId="3" borderId="21" xfId="1" applyFont="1" applyFill="1" applyBorder="1" applyAlignment="1">
      <alignment horizontal="center" vertical="center"/>
    </xf>
    <xf numFmtId="0" fontId="2" fillId="5" borderId="19" xfId="1" applyFill="1" applyBorder="1" applyAlignment="1">
      <alignment horizontal="center" vertical="center" wrapText="1"/>
    </xf>
    <xf numFmtId="0" fontId="2" fillId="5" borderId="21" xfId="1" applyFill="1" applyBorder="1" applyAlignment="1">
      <alignment horizontal="center" vertical="center" wrapText="1"/>
    </xf>
    <xf numFmtId="0" fontId="15" fillId="0" borderId="0" xfId="1" applyFont="1" applyAlignment="1">
      <alignment vertical="center" wrapText="1"/>
    </xf>
    <xf numFmtId="0" fontId="15" fillId="0" borderId="0" xfId="1" applyFont="1">
      <alignment vertical="center"/>
    </xf>
    <xf numFmtId="0" fontId="15" fillId="0" borderId="0" xfId="1" applyFont="1" applyAlignment="1">
      <alignment horizontal="left" vertical="center" wrapText="1"/>
    </xf>
    <xf numFmtId="0" fontId="17" fillId="0" borderId="0" xfId="1" applyFont="1" applyAlignment="1">
      <alignment vertical="center" wrapText="1"/>
    </xf>
    <xf numFmtId="0" fontId="17" fillId="0" borderId="0" xfId="1" applyFont="1">
      <alignment vertical="center"/>
    </xf>
    <xf numFmtId="0" fontId="2" fillId="0" borderId="34" xfId="1" applyBorder="1" applyAlignment="1">
      <alignment horizontal="center" vertical="center"/>
    </xf>
    <xf numFmtId="0" fontId="2" fillId="0" borderId="49" xfId="1" applyBorder="1" applyAlignment="1">
      <alignment horizontal="center" vertical="center"/>
    </xf>
    <xf numFmtId="47" fontId="11" fillId="7" borderId="36" xfId="1" applyNumberFormat="1" applyFont="1" applyFill="1" applyBorder="1" applyAlignment="1">
      <alignment horizontal="center" vertical="center"/>
    </xf>
    <xf numFmtId="0" fontId="11" fillId="7" borderId="51" xfId="1" applyFont="1" applyFill="1" applyBorder="1" applyAlignment="1">
      <alignment horizontal="center" vertical="center"/>
    </xf>
    <xf numFmtId="0" fontId="2" fillId="0" borderId="33" xfId="1" applyBorder="1" applyAlignment="1">
      <alignment horizontal="center" vertical="center"/>
    </xf>
    <xf numFmtId="0" fontId="2" fillId="0" borderId="50" xfId="1" applyBorder="1" applyAlignment="1">
      <alignment horizontal="center" vertical="center"/>
    </xf>
    <xf numFmtId="0" fontId="16" fillId="0" borderId="0" xfId="1" applyFont="1" applyAlignment="1">
      <alignment horizontal="left" vertical="center" wrapText="1"/>
    </xf>
    <xf numFmtId="0" fontId="16" fillId="0" borderId="0" xfId="1" applyFont="1" applyAlignment="1">
      <alignment vertical="center" wrapText="1"/>
    </xf>
    <xf numFmtId="0" fontId="11" fillId="7" borderId="22" xfId="1" applyFont="1" applyFill="1" applyBorder="1" applyAlignment="1">
      <alignment horizontal="center" vertical="center"/>
    </xf>
    <xf numFmtId="0" fontId="11" fillId="7" borderId="27" xfId="1" applyFont="1" applyFill="1" applyBorder="1" applyAlignment="1">
      <alignment horizontal="center" vertical="center"/>
    </xf>
    <xf numFmtId="0" fontId="10" fillId="4" borderId="19" xfId="1" applyFont="1" applyFill="1" applyBorder="1" applyAlignment="1">
      <alignment horizontal="center" vertical="center"/>
    </xf>
    <xf numFmtId="0" fontId="10" fillId="4" borderId="20" xfId="1" applyFont="1" applyFill="1" applyBorder="1" applyAlignment="1">
      <alignment horizontal="center" vertical="center"/>
    </xf>
    <xf numFmtId="0" fontId="10" fillId="4" borderId="21" xfId="1" applyFont="1" applyFill="1" applyBorder="1" applyAlignment="1">
      <alignment horizontal="center" vertical="center"/>
    </xf>
    <xf numFmtId="0" fontId="2" fillId="0" borderId="52" xfId="1" applyBorder="1" applyAlignment="1">
      <alignment horizontal="center" vertical="center"/>
    </xf>
    <xf numFmtId="47" fontId="11" fillId="7" borderId="53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</cellXfs>
  <cellStyles count="3">
    <cellStyle name="標準" xfId="0" builtinId="0"/>
    <cellStyle name="標準 2" xfId="1" xr:uid="{45380440-EA42-4FD1-A48C-20119D651921}"/>
    <cellStyle name="標準 2 2" xfId="2" xr:uid="{C7AE45E4-1B5C-47D5-89C0-50848523DF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D3721-BBC5-4B63-BB08-B79A088843AE}">
  <sheetPr>
    <pageSetUpPr fitToPage="1"/>
  </sheetPr>
  <dimension ref="A1:J46"/>
  <sheetViews>
    <sheetView tabSelected="1" workbookViewId="0">
      <selection activeCell="C12" sqref="C12:D12"/>
    </sheetView>
  </sheetViews>
  <sheetFormatPr baseColWidth="10" defaultColWidth="8.83203125" defaultRowHeight="14"/>
  <sheetData>
    <row r="1" spans="1:10" ht="27">
      <c r="A1" s="149" t="s">
        <v>53</v>
      </c>
      <c r="B1" s="149"/>
      <c r="C1" s="149"/>
      <c r="D1" s="149"/>
      <c r="E1" s="149"/>
      <c r="F1" s="149"/>
      <c r="G1" s="149"/>
      <c r="H1" s="149"/>
      <c r="I1" s="149"/>
      <c r="J1" s="149"/>
    </row>
    <row r="2" spans="1:10" s="7" customFormat="1" ht="6.75" customHeigh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7">
      <c r="A3" s="5" t="s">
        <v>43</v>
      </c>
      <c r="B3" s="4"/>
      <c r="C3" s="4"/>
      <c r="D3" s="4"/>
      <c r="E3" s="4"/>
      <c r="F3" s="4"/>
      <c r="G3" s="5"/>
      <c r="H3" s="4"/>
      <c r="I3" s="4"/>
      <c r="J3" s="6" t="s">
        <v>44</v>
      </c>
    </row>
    <row r="4" spans="1:10" ht="7.5" customHeigh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9.5" customHeight="1">
      <c r="A5" s="133"/>
      <c r="B5" s="133"/>
      <c r="C5" s="133"/>
      <c r="D5" s="133"/>
      <c r="E5" s="133"/>
      <c r="F5" s="133"/>
      <c r="G5" s="2" t="s">
        <v>5</v>
      </c>
      <c r="H5" s="147" t="s">
        <v>45</v>
      </c>
      <c r="I5" s="147"/>
      <c r="J5" s="147"/>
    </row>
    <row r="6" spans="1:10" ht="19.5" customHeight="1">
      <c r="A6" s="2" t="s">
        <v>2</v>
      </c>
      <c r="B6" s="147"/>
      <c r="C6" s="147"/>
      <c r="D6" s="147"/>
      <c r="E6" s="147"/>
      <c r="F6" s="2" t="s">
        <v>3</v>
      </c>
      <c r="G6" s="147"/>
      <c r="H6" s="147"/>
      <c r="I6" s="147"/>
      <c r="J6" s="147"/>
    </row>
    <row r="7" spans="1:10" ht="19.5" customHeight="1">
      <c r="A7" s="2" t="s">
        <v>4</v>
      </c>
      <c r="B7" s="147"/>
      <c r="C7" s="147"/>
      <c r="D7" s="147"/>
      <c r="E7" s="147"/>
      <c r="F7" s="2" t="s">
        <v>0</v>
      </c>
      <c r="G7" s="147"/>
      <c r="H7" s="147"/>
      <c r="I7" s="147"/>
      <c r="J7" s="147"/>
    </row>
    <row r="8" spans="1:10" ht="19.5" customHeight="1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ht="19.5" customHeight="1">
      <c r="A9" s="144" t="s">
        <v>46</v>
      </c>
      <c r="B9" s="144"/>
      <c r="C9" s="144"/>
      <c r="D9" s="144"/>
      <c r="E9" s="144"/>
      <c r="F9" s="3"/>
      <c r="G9" s="3"/>
      <c r="H9" s="3"/>
      <c r="I9" s="3"/>
      <c r="J9" s="3"/>
    </row>
    <row r="10" spans="1:10" ht="17" customHeight="1">
      <c r="A10" s="133" t="s">
        <v>8</v>
      </c>
      <c r="B10" s="133"/>
      <c r="C10" s="133" t="s">
        <v>10</v>
      </c>
      <c r="D10" s="133"/>
      <c r="E10" s="133" t="s">
        <v>1</v>
      </c>
      <c r="F10" s="133"/>
      <c r="G10" s="133" t="s">
        <v>9</v>
      </c>
      <c r="H10" s="133"/>
      <c r="I10" s="133"/>
      <c r="J10" s="133"/>
    </row>
    <row r="11" spans="1:10" ht="17" customHeight="1">
      <c r="A11" s="133" t="s">
        <v>6</v>
      </c>
      <c r="B11" s="133"/>
      <c r="C11" s="146">
        <v>1000</v>
      </c>
      <c r="D11" s="146"/>
      <c r="E11" s="147"/>
      <c r="F11" s="147"/>
      <c r="G11" s="146">
        <f>C11*E11</f>
        <v>0</v>
      </c>
      <c r="H11" s="133"/>
      <c r="I11" s="133"/>
      <c r="J11" s="133"/>
    </row>
    <row r="12" spans="1:10" ht="17" customHeight="1">
      <c r="A12" s="133" t="s">
        <v>7</v>
      </c>
      <c r="B12" s="148"/>
      <c r="C12" s="146">
        <v>2000</v>
      </c>
      <c r="D12" s="146"/>
      <c r="E12" s="147"/>
      <c r="F12" s="147"/>
      <c r="G12" s="146">
        <f>C12*E12</f>
        <v>0</v>
      </c>
      <c r="H12" s="133"/>
      <c r="I12" s="133"/>
      <c r="J12" s="133"/>
    </row>
    <row r="13" spans="1:10" ht="17" customHeight="1">
      <c r="A13" s="133" t="s">
        <v>13</v>
      </c>
      <c r="B13" s="133"/>
      <c r="C13" s="134"/>
      <c r="D13" s="135"/>
      <c r="E13" s="135"/>
      <c r="F13" s="136"/>
      <c r="G13" s="137" t="s">
        <v>15</v>
      </c>
      <c r="H13" s="138"/>
      <c r="I13" s="138"/>
      <c r="J13" s="139"/>
    </row>
    <row r="14" spans="1:10" ht="17" customHeight="1">
      <c r="A14" s="133" t="s">
        <v>13</v>
      </c>
      <c r="B14" s="133"/>
      <c r="C14" s="134"/>
      <c r="D14" s="135"/>
      <c r="E14" s="135"/>
      <c r="F14" s="136"/>
      <c r="G14" s="137" t="s">
        <v>14</v>
      </c>
      <c r="H14" s="138"/>
      <c r="I14" s="138"/>
      <c r="J14" s="139"/>
    </row>
    <row r="15" spans="1:10" ht="17" customHeight="1">
      <c r="A15" s="133" t="s">
        <v>13</v>
      </c>
      <c r="B15" s="133"/>
      <c r="C15" s="134"/>
      <c r="D15" s="135"/>
      <c r="E15" s="135"/>
      <c r="F15" s="136"/>
      <c r="G15" s="137" t="s">
        <v>14</v>
      </c>
      <c r="H15" s="138"/>
      <c r="I15" s="138"/>
      <c r="J15" s="139"/>
    </row>
    <row r="16" spans="1:10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ht="19.5" customHeight="1">
      <c r="A17" s="145" t="s">
        <v>47</v>
      </c>
      <c r="B17" s="145"/>
      <c r="C17" s="145"/>
      <c r="D17" s="145"/>
      <c r="E17" s="145"/>
      <c r="F17" s="3"/>
      <c r="G17" s="3"/>
      <c r="H17" s="3"/>
      <c r="I17" s="3"/>
      <c r="J17" s="3"/>
    </row>
    <row r="18" spans="1:10" ht="16.5" customHeight="1">
      <c r="A18" s="133" t="s">
        <v>8</v>
      </c>
      <c r="B18" s="133"/>
      <c r="C18" s="133" t="s">
        <v>10</v>
      </c>
      <c r="D18" s="133"/>
      <c r="E18" s="133" t="s">
        <v>1</v>
      </c>
      <c r="F18" s="133"/>
      <c r="G18" s="133" t="s">
        <v>9</v>
      </c>
      <c r="H18" s="133"/>
      <c r="I18" s="133"/>
      <c r="J18" s="133"/>
    </row>
    <row r="19" spans="1:10" ht="16.5" customHeight="1">
      <c r="A19" s="133" t="s">
        <v>11</v>
      </c>
      <c r="B19" s="133"/>
      <c r="C19" s="146">
        <v>2000</v>
      </c>
      <c r="D19" s="146"/>
      <c r="E19" s="147"/>
      <c r="F19" s="147"/>
      <c r="G19" s="146">
        <f>C19*E19</f>
        <v>0</v>
      </c>
      <c r="H19" s="133"/>
      <c r="I19" s="133"/>
      <c r="J19" s="133"/>
    </row>
    <row r="20" spans="1:10" ht="16.5" customHeight="1">
      <c r="A20" s="133" t="s">
        <v>12</v>
      </c>
      <c r="B20" s="133"/>
      <c r="C20" s="146">
        <v>4000</v>
      </c>
      <c r="D20" s="146"/>
      <c r="E20" s="147"/>
      <c r="F20" s="147"/>
      <c r="G20" s="146">
        <f>C20*E20</f>
        <v>0</v>
      </c>
      <c r="H20" s="133"/>
      <c r="I20" s="133"/>
      <c r="J20" s="133"/>
    </row>
    <row r="21" spans="1:10" ht="16.5" customHeight="1">
      <c r="A21" s="133" t="s">
        <v>13</v>
      </c>
      <c r="B21" s="133"/>
      <c r="C21" s="134"/>
      <c r="D21" s="135"/>
      <c r="E21" s="135"/>
      <c r="F21" s="136"/>
      <c r="G21" s="137" t="s">
        <v>15</v>
      </c>
      <c r="H21" s="138"/>
      <c r="I21" s="138"/>
      <c r="J21" s="139"/>
    </row>
    <row r="22" spans="1:10" ht="17" customHeight="1">
      <c r="A22" s="133" t="s">
        <v>13</v>
      </c>
      <c r="B22" s="133"/>
      <c r="C22" s="134"/>
      <c r="D22" s="135"/>
      <c r="E22" s="135"/>
      <c r="F22" s="136"/>
      <c r="G22" s="137" t="s">
        <v>14</v>
      </c>
      <c r="H22" s="138"/>
      <c r="I22" s="138"/>
      <c r="J22" s="139"/>
    </row>
    <row r="23" spans="1:10" ht="16.5" customHeight="1">
      <c r="A23" s="133" t="s">
        <v>13</v>
      </c>
      <c r="B23" s="133"/>
      <c r="C23" s="134"/>
      <c r="D23" s="135"/>
      <c r="E23" s="135"/>
      <c r="F23" s="136"/>
      <c r="G23" s="137" t="s">
        <v>14</v>
      </c>
      <c r="H23" s="138"/>
      <c r="I23" s="138"/>
      <c r="J23" s="139"/>
    </row>
    <row r="24" spans="1:10" ht="15" thickBot="1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 ht="19.5" customHeight="1" thickBot="1">
      <c r="A25" s="133" t="s">
        <v>48</v>
      </c>
      <c r="B25" s="133"/>
      <c r="C25" s="133"/>
      <c r="D25" s="133"/>
      <c r="E25" s="133"/>
      <c r="F25" s="140"/>
      <c r="G25" s="141">
        <f>SUM(G11:J20)</f>
        <v>0</v>
      </c>
      <c r="H25" s="142"/>
      <c r="I25" s="142"/>
      <c r="J25" s="143"/>
    </row>
    <row r="27" spans="1:10" ht="15" thickBot="1">
      <c r="A27" t="s">
        <v>16</v>
      </c>
    </row>
    <row r="28" spans="1:10">
      <c r="A28" s="124"/>
      <c r="B28" s="125"/>
      <c r="C28" s="125"/>
      <c r="D28" s="125"/>
      <c r="E28" s="125"/>
      <c r="F28" s="125"/>
      <c r="G28" s="125"/>
      <c r="H28" s="125"/>
      <c r="I28" s="125"/>
      <c r="J28" s="126"/>
    </row>
    <row r="29" spans="1:10">
      <c r="A29" s="127"/>
      <c r="B29" s="128"/>
      <c r="C29" s="128"/>
      <c r="D29" s="128"/>
      <c r="E29" s="128"/>
      <c r="F29" s="128"/>
      <c r="G29" s="128"/>
      <c r="H29" s="128"/>
      <c r="I29" s="128"/>
      <c r="J29" s="129"/>
    </row>
    <row r="30" spans="1:10">
      <c r="A30" s="127"/>
      <c r="B30" s="128"/>
      <c r="C30" s="128"/>
      <c r="D30" s="128"/>
      <c r="E30" s="128"/>
      <c r="F30" s="128"/>
      <c r="G30" s="128"/>
      <c r="H30" s="128"/>
      <c r="I30" s="128"/>
      <c r="J30" s="129"/>
    </row>
    <row r="31" spans="1:10">
      <c r="A31" s="127"/>
      <c r="B31" s="128"/>
      <c r="C31" s="128"/>
      <c r="D31" s="128"/>
      <c r="E31" s="128"/>
      <c r="F31" s="128"/>
      <c r="G31" s="128"/>
      <c r="H31" s="128"/>
      <c r="I31" s="128"/>
      <c r="J31" s="129"/>
    </row>
    <row r="32" spans="1:10">
      <c r="A32" s="127"/>
      <c r="B32" s="128"/>
      <c r="C32" s="128"/>
      <c r="D32" s="128"/>
      <c r="E32" s="128"/>
      <c r="F32" s="128"/>
      <c r="G32" s="128"/>
      <c r="H32" s="128"/>
      <c r="I32" s="128"/>
      <c r="J32" s="129"/>
    </row>
    <row r="33" spans="1:10">
      <c r="A33" s="127"/>
      <c r="B33" s="128"/>
      <c r="C33" s="128"/>
      <c r="D33" s="128"/>
      <c r="E33" s="128"/>
      <c r="F33" s="128"/>
      <c r="G33" s="128"/>
      <c r="H33" s="128"/>
      <c r="I33" s="128"/>
      <c r="J33" s="129"/>
    </row>
    <row r="34" spans="1:10">
      <c r="A34" s="127"/>
      <c r="B34" s="128"/>
      <c r="C34" s="128"/>
      <c r="D34" s="128"/>
      <c r="E34" s="128"/>
      <c r="F34" s="128"/>
      <c r="G34" s="128"/>
      <c r="H34" s="128"/>
      <c r="I34" s="128"/>
      <c r="J34" s="129"/>
    </row>
    <row r="35" spans="1:10">
      <c r="A35" s="127"/>
      <c r="B35" s="128"/>
      <c r="C35" s="128"/>
      <c r="D35" s="128"/>
      <c r="E35" s="128"/>
      <c r="F35" s="128"/>
      <c r="G35" s="128"/>
      <c r="H35" s="128"/>
      <c r="I35" s="128"/>
      <c r="J35" s="129"/>
    </row>
    <row r="36" spans="1:10">
      <c r="A36" s="127"/>
      <c r="B36" s="128"/>
      <c r="C36" s="128"/>
      <c r="D36" s="128"/>
      <c r="E36" s="128"/>
      <c r="F36" s="128"/>
      <c r="G36" s="128"/>
      <c r="H36" s="128"/>
      <c r="I36" s="128"/>
      <c r="J36" s="129"/>
    </row>
    <row r="37" spans="1:10">
      <c r="A37" s="127"/>
      <c r="B37" s="128"/>
      <c r="C37" s="128"/>
      <c r="D37" s="128"/>
      <c r="E37" s="128"/>
      <c r="F37" s="128"/>
      <c r="G37" s="128"/>
      <c r="H37" s="128"/>
      <c r="I37" s="128"/>
      <c r="J37" s="129"/>
    </row>
    <row r="38" spans="1:10">
      <c r="A38" s="127"/>
      <c r="B38" s="128"/>
      <c r="C38" s="128"/>
      <c r="D38" s="128"/>
      <c r="E38" s="128"/>
      <c r="F38" s="128"/>
      <c r="G38" s="128"/>
      <c r="H38" s="128"/>
      <c r="I38" s="128"/>
      <c r="J38" s="129"/>
    </row>
    <row r="39" spans="1:10">
      <c r="A39" s="127"/>
      <c r="B39" s="128"/>
      <c r="C39" s="128"/>
      <c r="D39" s="128"/>
      <c r="E39" s="128"/>
      <c r="F39" s="128"/>
      <c r="G39" s="128"/>
      <c r="H39" s="128"/>
      <c r="I39" s="128"/>
      <c r="J39" s="129"/>
    </row>
    <row r="40" spans="1:10">
      <c r="A40" s="127"/>
      <c r="B40" s="128"/>
      <c r="C40" s="128"/>
      <c r="D40" s="128"/>
      <c r="E40" s="128"/>
      <c r="F40" s="128"/>
      <c r="G40" s="128"/>
      <c r="H40" s="128"/>
      <c r="I40" s="128"/>
      <c r="J40" s="129"/>
    </row>
    <row r="41" spans="1:10">
      <c r="A41" s="127"/>
      <c r="B41" s="128"/>
      <c r="C41" s="128"/>
      <c r="D41" s="128"/>
      <c r="E41" s="128"/>
      <c r="F41" s="128"/>
      <c r="G41" s="128"/>
      <c r="H41" s="128"/>
      <c r="I41" s="128"/>
      <c r="J41" s="129"/>
    </row>
    <row r="42" spans="1:10">
      <c r="A42" s="127"/>
      <c r="B42" s="128"/>
      <c r="C42" s="128"/>
      <c r="D42" s="128"/>
      <c r="E42" s="128"/>
      <c r="F42" s="128"/>
      <c r="G42" s="128"/>
      <c r="H42" s="128"/>
      <c r="I42" s="128"/>
      <c r="J42" s="129"/>
    </row>
    <row r="43" spans="1:10">
      <c r="A43" s="127"/>
      <c r="B43" s="128"/>
      <c r="C43" s="128"/>
      <c r="D43" s="128"/>
      <c r="E43" s="128"/>
      <c r="F43" s="128"/>
      <c r="G43" s="128"/>
      <c r="H43" s="128"/>
      <c r="I43" s="128"/>
      <c r="J43" s="129"/>
    </row>
    <row r="44" spans="1:10">
      <c r="A44" s="127"/>
      <c r="B44" s="128"/>
      <c r="C44" s="128"/>
      <c r="D44" s="128"/>
      <c r="E44" s="128"/>
      <c r="F44" s="128"/>
      <c r="G44" s="128"/>
      <c r="H44" s="128"/>
      <c r="I44" s="128"/>
      <c r="J44" s="129"/>
    </row>
    <row r="45" spans="1:10">
      <c r="A45" s="127"/>
      <c r="B45" s="128"/>
      <c r="C45" s="128"/>
      <c r="D45" s="128"/>
      <c r="E45" s="128"/>
      <c r="F45" s="128"/>
      <c r="G45" s="128"/>
      <c r="H45" s="128"/>
      <c r="I45" s="128"/>
      <c r="J45" s="129"/>
    </row>
    <row r="46" spans="1:10" ht="15" thickBot="1">
      <c r="A46" s="130"/>
      <c r="B46" s="131"/>
      <c r="C46" s="131"/>
      <c r="D46" s="131"/>
      <c r="E46" s="131"/>
      <c r="F46" s="131"/>
      <c r="G46" s="131"/>
      <c r="H46" s="131"/>
      <c r="I46" s="131"/>
      <c r="J46" s="132"/>
    </row>
  </sheetData>
  <mergeCells count="54">
    <mergeCell ref="A1:J1"/>
    <mergeCell ref="A5:F5"/>
    <mergeCell ref="B6:E6"/>
    <mergeCell ref="B7:E7"/>
    <mergeCell ref="G6:J6"/>
    <mergeCell ref="G7:J7"/>
    <mergeCell ref="H5:J5"/>
    <mergeCell ref="A10:B10"/>
    <mergeCell ref="C10:D10"/>
    <mergeCell ref="E10:F10"/>
    <mergeCell ref="G10:J10"/>
    <mergeCell ref="G11:J11"/>
    <mergeCell ref="C19:D19"/>
    <mergeCell ref="E19:F19"/>
    <mergeCell ref="G19:J19"/>
    <mergeCell ref="G20:J20"/>
    <mergeCell ref="A12:B12"/>
    <mergeCell ref="C12:D12"/>
    <mergeCell ref="E12:F12"/>
    <mergeCell ref="G12:J12"/>
    <mergeCell ref="G18:J18"/>
    <mergeCell ref="G13:J13"/>
    <mergeCell ref="G15:J15"/>
    <mergeCell ref="A14:B14"/>
    <mergeCell ref="C14:F14"/>
    <mergeCell ref="G14:J14"/>
    <mergeCell ref="A9:E9"/>
    <mergeCell ref="A17:E17"/>
    <mergeCell ref="A20:B20"/>
    <mergeCell ref="C20:D20"/>
    <mergeCell ref="E20:F20"/>
    <mergeCell ref="A18:B18"/>
    <mergeCell ref="C18:D18"/>
    <mergeCell ref="E18:F18"/>
    <mergeCell ref="A11:B11"/>
    <mergeCell ref="C11:D11"/>
    <mergeCell ref="E11:F11"/>
    <mergeCell ref="A13:B13"/>
    <mergeCell ref="C13:F13"/>
    <mergeCell ref="A15:B15"/>
    <mergeCell ref="C15:F15"/>
    <mergeCell ref="A19:B19"/>
    <mergeCell ref="A28:J46"/>
    <mergeCell ref="A21:B21"/>
    <mergeCell ref="C21:F21"/>
    <mergeCell ref="G21:J21"/>
    <mergeCell ref="A23:B23"/>
    <mergeCell ref="C23:F23"/>
    <mergeCell ref="G23:J23"/>
    <mergeCell ref="A25:F25"/>
    <mergeCell ref="G25:J25"/>
    <mergeCell ref="A22:B22"/>
    <mergeCell ref="C22:F22"/>
    <mergeCell ref="G22:J22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F8718-2959-4148-87B6-7D3DC9192419}">
  <sheetPr>
    <tabColor theme="5" tint="0.79998168889431442"/>
    <pageSetUpPr fitToPage="1"/>
  </sheetPr>
  <dimension ref="A1:K32"/>
  <sheetViews>
    <sheetView zoomScale="80" zoomScaleNormal="80" workbookViewId="0">
      <selection activeCell="K2" sqref="K2"/>
    </sheetView>
  </sheetViews>
  <sheetFormatPr baseColWidth="10" defaultColWidth="9.33203125" defaultRowHeight="18"/>
  <cols>
    <col min="1" max="1" width="5.33203125" style="8" customWidth="1"/>
    <col min="2" max="3" width="22" style="8" customWidth="1"/>
    <col min="4" max="4" width="19" style="8" customWidth="1"/>
    <col min="5" max="6" width="9" style="8" customWidth="1"/>
    <col min="7" max="7" width="9" style="9" customWidth="1"/>
    <col min="8" max="8" width="9" style="8" customWidth="1"/>
    <col min="9" max="10" width="18" style="8" customWidth="1"/>
    <col min="11" max="11" width="19.1640625" style="8" customWidth="1"/>
    <col min="12" max="16384" width="9.33203125" style="8"/>
  </cols>
  <sheetData>
    <row r="1" spans="1:11">
      <c r="K1" s="123" t="s">
        <v>54</v>
      </c>
    </row>
    <row r="2" spans="1:11" ht="4.5" customHeight="1" thickBot="1"/>
    <row r="3" spans="1:11" ht="26.25" customHeight="1" thickBot="1">
      <c r="A3" s="152" t="s">
        <v>49</v>
      </c>
      <c r="B3" s="153"/>
      <c r="C3" s="153"/>
      <c r="D3" s="153"/>
      <c r="E3" s="153"/>
      <c r="F3" s="153"/>
      <c r="G3" s="153"/>
      <c r="H3" s="153"/>
      <c r="I3" s="153"/>
      <c r="J3" s="153"/>
      <c r="K3" s="154"/>
    </row>
    <row r="4" spans="1:11" ht="9.75" customHeight="1" thickBot="1">
      <c r="A4" s="11"/>
      <c r="B4" s="11"/>
      <c r="C4" s="11"/>
      <c r="D4" s="11"/>
      <c r="E4" s="11"/>
      <c r="F4" s="11"/>
      <c r="G4" s="12"/>
      <c r="H4" s="11"/>
      <c r="I4" s="11"/>
      <c r="J4" s="11"/>
      <c r="K4" s="11"/>
    </row>
    <row r="5" spans="1:11" s="9" customFormat="1" ht="77" thickBot="1">
      <c r="A5" s="13" t="s">
        <v>17</v>
      </c>
      <c r="B5" s="14" t="s">
        <v>18</v>
      </c>
      <c r="C5" s="15" t="s">
        <v>19</v>
      </c>
      <c r="D5" s="16" t="s">
        <v>20</v>
      </c>
      <c r="E5" s="155" t="s">
        <v>21</v>
      </c>
      <c r="F5" s="156"/>
      <c r="G5" s="18" t="s">
        <v>22</v>
      </c>
      <c r="H5" s="19" t="s">
        <v>31</v>
      </c>
      <c r="I5" s="20" t="s">
        <v>23</v>
      </c>
      <c r="J5" s="53" t="s">
        <v>32</v>
      </c>
      <c r="K5" s="17" t="s">
        <v>24</v>
      </c>
    </row>
    <row r="6" spans="1:11" s="9" customFormat="1" ht="21" customHeight="1">
      <c r="A6" s="21" t="s">
        <v>25</v>
      </c>
      <c r="B6" s="22" t="s">
        <v>26</v>
      </c>
      <c r="C6" s="23" t="s">
        <v>27</v>
      </c>
      <c r="D6" s="24" t="s">
        <v>28</v>
      </c>
      <c r="E6" s="25" t="s">
        <v>29</v>
      </c>
      <c r="F6" s="26" t="s">
        <v>30</v>
      </c>
      <c r="G6" s="27">
        <v>175</v>
      </c>
      <c r="H6" s="28">
        <v>65</v>
      </c>
      <c r="I6" s="29">
        <v>35065</v>
      </c>
      <c r="J6" s="30">
        <v>4.4965277777777772E-3</v>
      </c>
      <c r="K6" s="32"/>
    </row>
    <row r="7" spans="1:11" ht="18" customHeight="1">
      <c r="A7" s="33">
        <v>1</v>
      </c>
      <c r="B7" s="34"/>
      <c r="C7" s="35"/>
      <c r="D7" s="36"/>
      <c r="E7" s="82"/>
      <c r="F7" s="83"/>
      <c r="G7" s="37"/>
      <c r="H7" s="38"/>
      <c r="I7" s="39"/>
      <c r="J7" s="40"/>
      <c r="K7" s="41"/>
    </row>
    <row r="8" spans="1:11" ht="18" customHeight="1">
      <c r="A8" s="33">
        <v>2</v>
      </c>
      <c r="B8" s="34"/>
      <c r="C8" s="35"/>
      <c r="D8" s="36"/>
      <c r="E8" s="82"/>
      <c r="F8" s="83"/>
      <c r="G8" s="37"/>
      <c r="H8" s="38"/>
      <c r="I8" s="39"/>
      <c r="J8" s="40"/>
      <c r="K8" s="41"/>
    </row>
    <row r="9" spans="1:11" ht="18" customHeight="1">
      <c r="A9" s="33">
        <v>3</v>
      </c>
      <c r="B9" s="34"/>
      <c r="C9" s="35"/>
      <c r="D9" s="36"/>
      <c r="E9" s="82"/>
      <c r="F9" s="83"/>
      <c r="G9" s="37"/>
      <c r="H9" s="38"/>
      <c r="I9" s="39"/>
      <c r="J9" s="40"/>
      <c r="K9" s="41"/>
    </row>
    <row r="10" spans="1:11" ht="18" customHeight="1">
      <c r="A10" s="33">
        <v>4</v>
      </c>
      <c r="B10" s="34"/>
      <c r="C10" s="35"/>
      <c r="D10" s="36"/>
      <c r="E10" s="82"/>
      <c r="F10" s="83"/>
      <c r="G10" s="37"/>
      <c r="H10" s="38"/>
      <c r="I10" s="39"/>
      <c r="J10" s="40"/>
      <c r="K10" s="41"/>
    </row>
    <row r="11" spans="1:11" ht="18" customHeight="1">
      <c r="A11" s="33">
        <v>5</v>
      </c>
      <c r="B11" s="34"/>
      <c r="C11" s="35"/>
      <c r="D11" s="36"/>
      <c r="E11" s="82"/>
      <c r="F11" s="83"/>
      <c r="G11" s="37"/>
      <c r="H11" s="38"/>
      <c r="I11" s="39"/>
      <c r="J11" s="40"/>
      <c r="K11" s="41"/>
    </row>
    <row r="12" spans="1:11" ht="18" customHeight="1">
      <c r="A12" s="33">
        <v>6</v>
      </c>
      <c r="B12" s="34"/>
      <c r="C12" s="35"/>
      <c r="D12" s="36"/>
      <c r="E12" s="82"/>
      <c r="F12" s="83"/>
      <c r="G12" s="37"/>
      <c r="H12" s="38"/>
      <c r="I12" s="39"/>
      <c r="J12" s="40"/>
      <c r="K12" s="41"/>
    </row>
    <row r="13" spans="1:11" ht="18" customHeight="1">
      <c r="A13" s="33">
        <v>7</v>
      </c>
      <c r="B13" s="34"/>
      <c r="C13" s="35"/>
      <c r="D13" s="36"/>
      <c r="E13" s="82"/>
      <c r="F13" s="83"/>
      <c r="G13" s="37"/>
      <c r="H13" s="38"/>
      <c r="I13" s="39"/>
      <c r="J13" s="40"/>
      <c r="K13" s="41"/>
    </row>
    <row r="14" spans="1:11" ht="18" customHeight="1">
      <c r="A14" s="33">
        <v>8</v>
      </c>
      <c r="B14" s="34"/>
      <c r="C14" s="35"/>
      <c r="D14" s="36"/>
      <c r="E14" s="82"/>
      <c r="F14" s="83"/>
      <c r="G14" s="37"/>
      <c r="H14" s="38"/>
      <c r="I14" s="39"/>
      <c r="J14" s="40"/>
      <c r="K14" s="41"/>
    </row>
    <row r="15" spans="1:11" ht="18" customHeight="1">
      <c r="A15" s="33">
        <v>9</v>
      </c>
      <c r="B15" s="34"/>
      <c r="C15" s="35"/>
      <c r="D15" s="36"/>
      <c r="E15" s="82"/>
      <c r="F15" s="83"/>
      <c r="G15" s="37"/>
      <c r="H15" s="38"/>
      <c r="I15" s="39"/>
      <c r="J15" s="40"/>
      <c r="K15" s="41"/>
    </row>
    <row r="16" spans="1:11" ht="18" customHeight="1">
      <c r="A16" s="33">
        <v>10</v>
      </c>
      <c r="B16" s="34"/>
      <c r="C16" s="35"/>
      <c r="D16" s="36"/>
      <c r="E16" s="82"/>
      <c r="F16" s="83"/>
      <c r="G16" s="37"/>
      <c r="H16" s="38"/>
      <c r="I16" s="39"/>
      <c r="J16" s="40"/>
      <c r="K16" s="41"/>
    </row>
    <row r="17" spans="1:11" ht="18" customHeight="1">
      <c r="A17" s="33">
        <v>11</v>
      </c>
      <c r="B17" s="34"/>
      <c r="C17" s="35"/>
      <c r="D17" s="36"/>
      <c r="E17" s="82"/>
      <c r="F17" s="83"/>
      <c r="G17" s="37"/>
      <c r="H17" s="38"/>
      <c r="I17" s="39"/>
      <c r="J17" s="40"/>
      <c r="K17" s="41"/>
    </row>
    <row r="18" spans="1:11" ht="18" customHeight="1">
      <c r="A18" s="33">
        <v>12</v>
      </c>
      <c r="B18" s="34"/>
      <c r="C18" s="35"/>
      <c r="D18" s="36"/>
      <c r="E18" s="82"/>
      <c r="F18" s="83"/>
      <c r="G18" s="37"/>
      <c r="H18" s="38"/>
      <c r="I18" s="39"/>
      <c r="J18" s="40"/>
      <c r="K18" s="41"/>
    </row>
    <row r="19" spans="1:11" ht="18" customHeight="1">
      <c r="A19" s="33">
        <v>13</v>
      </c>
      <c r="B19" s="34"/>
      <c r="C19" s="35"/>
      <c r="D19" s="36"/>
      <c r="E19" s="82"/>
      <c r="F19" s="83"/>
      <c r="G19" s="37"/>
      <c r="H19" s="38"/>
      <c r="I19" s="39"/>
      <c r="J19" s="40"/>
      <c r="K19" s="41"/>
    </row>
    <row r="20" spans="1:11" ht="18" customHeight="1">
      <c r="A20" s="33">
        <v>14</v>
      </c>
      <c r="B20" s="34"/>
      <c r="C20" s="35"/>
      <c r="D20" s="36"/>
      <c r="E20" s="82"/>
      <c r="F20" s="83"/>
      <c r="G20" s="37"/>
      <c r="H20" s="38"/>
      <c r="I20" s="39"/>
      <c r="J20" s="40"/>
      <c r="K20" s="41"/>
    </row>
    <row r="21" spans="1:11" ht="18" customHeight="1">
      <c r="A21" s="33">
        <v>15</v>
      </c>
      <c r="B21" s="34"/>
      <c r="C21" s="35"/>
      <c r="D21" s="36"/>
      <c r="E21" s="82"/>
      <c r="F21" s="83"/>
      <c r="G21" s="37"/>
      <c r="H21" s="38"/>
      <c r="I21" s="39"/>
      <c r="J21" s="40"/>
      <c r="K21" s="41"/>
    </row>
    <row r="22" spans="1:11" ht="18" customHeight="1">
      <c r="A22" s="33">
        <v>16</v>
      </c>
      <c r="B22" s="34"/>
      <c r="C22" s="35"/>
      <c r="D22" s="36"/>
      <c r="E22" s="82"/>
      <c r="F22" s="83"/>
      <c r="G22" s="37"/>
      <c r="H22" s="38"/>
      <c r="I22" s="39"/>
      <c r="J22" s="40"/>
      <c r="K22" s="41"/>
    </row>
    <row r="23" spans="1:11" ht="18" customHeight="1">
      <c r="A23" s="33">
        <v>17</v>
      </c>
      <c r="B23" s="34"/>
      <c r="C23" s="35"/>
      <c r="D23" s="36"/>
      <c r="E23" s="82"/>
      <c r="F23" s="83"/>
      <c r="G23" s="37"/>
      <c r="H23" s="38"/>
      <c r="I23" s="39"/>
      <c r="J23" s="40"/>
      <c r="K23" s="41"/>
    </row>
    <row r="24" spans="1:11" ht="18" customHeight="1">
      <c r="A24" s="33">
        <v>18</v>
      </c>
      <c r="B24" s="34"/>
      <c r="C24" s="35"/>
      <c r="D24" s="36"/>
      <c r="E24" s="82"/>
      <c r="F24" s="83"/>
      <c r="G24" s="37"/>
      <c r="H24" s="38"/>
      <c r="I24" s="39"/>
      <c r="J24" s="40"/>
      <c r="K24" s="41"/>
    </row>
    <row r="25" spans="1:11" ht="18" customHeight="1">
      <c r="A25" s="33">
        <v>19</v>
      </c>
      <c r="B25" s="34"/>
      <c r="C25" s="35"/>
      <c r="D25" s="36"/>
      <c r="E25" s="82"/>
      <c r="F25" s="83"/>
      <c r="G25" s="37"/>
      <c r="H25" s="38"/>
      <c r="I25" s="39"/>
      <c r="J25" s="40"/>
      <c r="K25" s="41"/>
    </row>
    <row r="26" spans="1:11" ht="18" customHeight="1" thickBot="1">
      <c r="A26" s="42">
        <v>20</v>
      </c>
      <c r="B26" s="43"/>
      <c r="C26" s="44"/>
      <c r="D26" s="45"/>
      <c r="E26" s="80"/>
      <c r="F26" s="81"/>
      <c r="G26" s="46"/>
      <c r="H26" s="47"/>
      <c r="I26" s="48"/>
      <c r="J26" s="49"/>
      <c r="K26" s="50"/>
    </row>
    <row r="27" spans="1:11" s="51" customFormat="1" ht="19">
      <c r="A27" s="157"/>
      <c r="B27" s="157"/>
      <c r="C27" s="158"/>
      <c r="D27" s="158"/>
      <c r="E27" s="158"/>
      <c r="F27" s="158"/>
      <c r="G27" s="158"/>
      <c r="H27" s="158"/>
      <c r="I27" s="158"/>
      <c r="J27" s="158"/>
      <c r="K27" s="158"/>
    </row>
    <row r="28" spans="1:11" s="51" customFormat="1" ht="19">
      <c r="A28" s="159"/>
      <c r="B28" s="159"/>
      <c r="C28" s="159"/>
      <c r="D28" s="159"/>
      <c r="E28" s="159"/>
      <c r="F28" s="159"/>
      <c r="G28" s="159"/>
      <c r="H28" s="159"/>
      <c r="I28" s="159"/>
      <c r="J28" s="159"/>
      <c r="K28" s="159"/>
    </row>
    <row r="29" spans="1:11" s="51" customFormat="1" ht="19">
      <c r="A29" s="157"/>
      <c r="B29" s="157"/>
      <c r="C29" s="158"/>
      <c r="D29" s="158"/>
      <c r="E29" s="158"/>
      <c r="F29" s="158"/>
      <c r="G29" s="158"/>
      <c r="H29" s="158"/>
      <c r="I29" s="158"/>
      <c r="J29" s="158"/>
      <c r="K29" s="158"/>
    </row>
    <row r="30" spans="1:11" s="51" customFormat="1" ht="19">
      <c r="A30" s="160"/>
      <c r="B30" s="160"/>
      <c r="C30" s="161"/>
      <c r="D30" s="161"/>
      <c r="E30" s="161"/>
      <c r="F30" s="161"/>
      <c r="G30" s="161"/>
      <c r="H30" s="161"/>
      <c r="I30" s="161"/>
      <c r="J30" s="161"/>
      <c r="K30" s="161"/>
    </row>
    <row r="31" spans="1:11" s="51" customFormat="1">
      <c r="A31" s="150"/>
      <c r="B31" s="150"/>
      <c r="C31" s="150"/>
      <c r="D31" s="150"/>
      <c r="E31" s="150"/>
      <c r="F31" s="150"/>
      <c r="G31" s="150"/>
      <c r="H31" s="150"/>
      <c r="I31" s="150"/>
      <c r="J31" s="150"/>
      <c r="K31" s="150"/>
    </row>
    <row r="32" spans="1:11">
      <c r="A32" s="151"/>
      <c r="B32" s="151"/>
      <c r="C32" s="151"/>
      <c r="D32" s="151"/>
      <c r="E32" s="151"/>
      <c r="F32" s="151"/>
      <c r="G32" s="151"/>
      <c r="H32" s="151"/>
      <c r="I32" s="151"/>
      <c r="J32" s="151"/>
      <c r="K32" s="151"/>
    </row>
  </sheetData>
  <mergeCells count="8">
    <mergeCell ref="A31:K31"/>
    <mergeCell ref="A32:K32"/>
    <mergeCell ref="A3:K3"/>
    <mergeCell ref="E5:F5"/>
    <mergeCell ref="A27:K27"/>
    <mergeCell ref="A28:K28"/>
    <mergeCell ref="A29:K29"/>
    <mergeCell ref="A30:K30"/>
  </mergeCells>
  <phoneticPr fontId="4"/>
  <dataValidations count="3">
    <dataValidation showDropDown="1" showInputMessage="1" showErrorMessage="1" sqref="G6:H26" xr:uid="{DB8B2FE4-9BE4-4515-ABE2-62A936097667}"/>
    <dataValidation type="list" allowBlank="1" showInputMessage="1" showErrorMessage="1" sqref="E6:E26" xr:uid="{27DEA8B6-282F-42DE-A6F5-CC13CD0E973A}">
      <formula1>"男"</formula1>
    </dataValidation>
    <dataValidation type="list" allowBlank="1" showInputMessage="1" showErrorMessage="1" sqref="F6:F26" xr:uid="{005CAB52-C058-4A7F-96D9-8A94224B1F29}">
      <formula1>"女"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735BB-69A9-496B-ACA6-7702B91D3CCE}">
  <sheetPr>
    <tabColor theme="5" tint="0.79998168889431442"/>
    <pageSetUpPr fitToPage="1"/>
  </sheetPr>
  <dimension ref="A1:L33"/>
  <sheetViews>
    <sheetView zoomScale="80" zoomScaleNormal="80" workbookViewId="0">
      <selection activeCell="L2" sqref="L2"/>
    </sheetView>
  </sheetViews>
  <sheetFormatPr baseColWidth="10" defaultColWidth="9.33203125" defaultRowHeight="18"/>
  <cols>
    <col min="1" max="2" width="5.33203125" style="8" customWidth="1"/>
    <col min="3" max="3" width="20.33203125" style="8" customWidth="1"/>
    <col min="4" max="4" width="20.6640625" style="8" customWidth="1"/>
    <col min="5" max="5" width="21.6640625" style="8" customWidth="1"/>
    <col min="6" max="8" width="9" style="8" customWidth="1"/>
    <col min="9" max="9" width="16" style="8" customWidth="1"/>
    <col min="10" max="11" width="18" style="8" customWidth="1"/>
    <col min="12" max="12" width="19.1640625" style="8" customWidth="1"/>
    <col min="13" max="16384" width="9.33203125" style="8"/>
  </cols>
  <sheetData>
    <row r="1" spans="1:12">
      <c r="L1" s="123" t="s">
        <v>55</v>
      </c>
    </row>
    <row r="2" spans="1:12" ht="4.5" customHeight="1" thickBot="1"/>
    <row r="3" spans="1:12" ht="26.25" customHeight="1" thickBot="1">
      <c r="A3" s="152" t="s">
        <v>50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4"/>
    </row>
    <row r="4" spans="1:12" ht="9.75" customHeight="1" thickBo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s="9" customFormat="1" ht="77" thickBot="1">
      <c r="A5" s="13" t="s">
        <v>17</v>
      </c>
      <c r="B5" s="84"/>
      <c r="C5" s="14" t="s">
        <v>18</v>
      </c>
      <c r="D5" s="85" t="s">
        <v>19</v>
      </c>
      <c r="E5" s="16" t="s">
        <v>20</v>
      </c>
      <c r="F5" s="155" t="s">
        <v>21</v>
      </c>
      <c r="G5" s="156"/>
      <c r="H5" s="18" t="s">
        <v>22</v>
      </c>
      <c r="I5" s="19" t="s">
        <v>31</v>
      </c>
      <c r="J5" s="20" t="s">
        <v>23</v>
      </c>
      <c r="K5" s="53" t="s">
        <v>32</v>
      </c>
      <c r="L5" s="17" t="s">
        <v>24</v>
      </c>
    </row>
    <row r="6" spans="1:12" s="9" customFormat="1" ht="21" customHeight="1">
      <c r="A6" s="170" t="s">
        <v>25</v>
      </c>
      <c r="B6" s="54" t="s">
        <v>33</v>
      </c>
      <c r="C6" s="59"/>
      <c r="D6" s="55" t="s">
        <v>27</v>
      </c>
      <c r="E6" s="56" t="s">
        <v>28</v>
      </c>
      <c r="F6" s="25" t="s">
        <v>29</v>
      </c>
      <c r="G6" s="26" t="s">
        <v>30</v>
      </c>
      <c r="H6" s="57">
        <v>175</v>
      </c>
      <c r="I6" s="58">
        <v>65</v>
      </c>
      <c r="J6" s="60">
        <v>35065</v>
      </c>
      <c r="K6" s="30">
        <v>4.5509259259259261E-3</v>
      </c>
      <c r="L6" s="164">
        <f>AVERAGE(K6:K7)</f>
        <v>4.5173611111111109E-3</v>
      </c>
    </row>
    <row r="7" spans="1:12" s="9" customFormat="1" ht="21" customHeight="1" thickBot="1">
      <c r="A7" s="171"/>
      <c r="B7" s="61" t="s">
        <v>34</v>
      </c>
      <c r="C7" s="66"/>
      <c r="D7" s="86" t="s">
        <v>35</v>
      </c>
      <c r="E7" s="63" t="s">
        <v>36</v>
      </c>
      <c r="F7" s="62" t="s">
        <v>29</v>
      </c>
      <c r="G7" s="63" t="s">
        <v>30</v>
      </c>
      <c r="H7" s="64">
        <v>179</v>
      </c>
      <c r="I7" s="65">
        <v>72</v>
      </c>
      <c r="J7" s="67">
        <v>35926</v>
      </c>
      <c r="K7" s="68">
        <v>4.4837962962962965E-3</v>
      </c>
      <c r="L7" s="165"/>
    </row>
    <row r="8" spans="1:12" ht="18" customHeight="1">
      <c r="A8" s="162">
        <v>1</v>
      </c>
      <c r="B8" s="52" t="s">
        <v>33</v>
      </c>
      <c r="C8" s="89"/>
      <c r="D8" s="87"/>
      <c r="E8" s="69"/>
      <c r="F8" s="78"/>
      <c r="G8" s="79"/>
      <c r="H8" s="70"/>
      <c r="I8" s="71"/>
      <c r="J8" s="72"/>
      <c r="K8" s="73"/>
      <c r="L8" s="164" t="e">
        <f>AVERAGE(K8:K9)</f>
        <v>#DIV/0!</v>
      </c>
    </row>
    <row r="9" spans="1:12" ht="18" customHeight="1" thickBot="1">
      <c r="A9" s="163"/>
      <c r="B9" s="10" t="s">
        <v>34</v>
      </c>
      <c r="C9" s="42"/>
      <c r="D9" s="88"/>
      <c r="E9" s="74"/>
      <c r="F9" s="80"/>
      <c r="G9" s="81"/>
      <c r="H9" s="47"/>
      <c r="I9" s="75"/>
      <c r="J9" s="76"/>
      <c r="K9" s="77"/>
      <c r="L9" s="165"/>
    </row>
    <row r="10" spans="1:12" ht="18" customHeight="1">
      <c r="A10" s="162">
        <v>2</v>
      </c>
      <c r="B10" s="52" t="s">
        <v>33</v>
      </c>
      <c r="C10" s="89"/>
      <c r="D10" s="87"/>
      <c r="E10" s="69"/>
      <c r="F10" s="78"/>
      <c r="G10" s="79"/>
      <c r="H10" s="70"/>
      <c r="I10" s="71"/>
      <c r="J10" s="72"/>
      <c r="K10" s="73"/>
      <c r="L10" s="164" t="e">
        <f>AVERAGE(K10:K11)</f>
        <v>#DIV/0!</v>
      </c>
    </row>
    <row r="11" spans="1:12" ht="18" customHeight="1" thickBot="1">
      <c r="A11" s="163"/>
      <c r="B11" s="10" t="s">
        <v>34</v>
      </c>
      <c r="C11" s="42"/>
      <c r="D11" s="88"/>
      <c r="E11" s="74"/>
      <c r="F11" s="80"/>
      <c r="G11" s="81"/>
      <c r="H11" s="47"/>
      <c r="I11" s="75"/>
      <c r="J11" s="76"/>
      <c r="K11" s="77"/>
      <c r="L11" s="165"/>
    </row>
    <row r="12" spans="1:12" ht="18" customHeight="1">
      <c r="A12" s="162">
        <v>3</v>
      </c>
      <c r="B12" s="52" t="s">
        <v>33</v>
      </c>
      <c r="C12" s="89"/>
      <c r="D12" s="87"/>
      <c r="E12" s="69"/>
      <c r="F12" s="78"/>
      <c r="G12" s="79"/>
      <c r="H12" s="70"/>
      <c r="I12" s="71"/>
      <c r="J12" s="72"/>
      <c r="K12" s="73"/>
      <c r="L12" s="164" t="e">
        <f>AVERAGE(K12:K13)</f>
        <v>#DIV/0!</v>
      </c>
    </row>
    <row r="13" spans="1:12" ht="18" customHeight="1" thickBot="1">
      <c r="A13" s="163"/>
      <c r="B13" s="10" t="s">
        <v>34</v>
      </c>
      <c r="C13" s="42"/>
      <c r="D13" s="88"/>
      <c r="E13" s="74"/>
      <c r="F13" s="80"/>
      <c r="G13" s="81"/>
      <c r="H13" s="47"/>
      <c r="I13" s="75"/>
      <c r="J13" s="76"/>
      <c r="K13" s="77"/>
      <c r="L13" s="165"/>
    </row>
    <row r="14" spans="1:12" ht="18" customHeight="1">
      <c r="A14" s="162">
        <v>4</v>
      </c>
      <c r="B14" s="52" t="s">
        <v>33</v>
      </c>
      <c r="C14" s="89"/>
      <c r="D14" s="87"/>
      <c r="E14" s="69"/>
      <c r="F14" s="78"/>
      <c r="G14" s="79"/>
      <c r="H14" s="70"/>
      <c r="I14" s="71"/>
      <c r="J14" s="72"/>
      <c r="K14" s="73"/>
      <c r="L14" s="164" t="e">
        <f>AVERAGE(K14:K15)</f>
        <v>#DIV/0!</v>
      </c>
    </row>
    <row r="15" spans="1:12" ht="18" customHeight="1" thickBot="1">
      <c r="A15" s="163"/>
      <c r="B15" s="10" t="s">
        <v>34</v>
      </c>
      <c r="C15" s="42"/>
      <c r="D15" s="88"/>
      <c r="E15" s="74"/>
      <c r="F15" s="80"/>
      <c r="G15" s="81"/>
      <c r="H15" s="47"/>
      <c r="I15" s="75"/>
      <c r="J15" s="76"/>
      <c r="K15" s="77"/>
      <c r="L15" s="165"/>
    </row>
    <row r="16" spans="1:12" ht="18" customHeight="1">
      <c r="A16" s="162">
        <v>5</v>
      </c>
      <c r="B16" s="52" t="s">
        <v>33</v>
      </c>
      <c r="C16" s="89"/>
      <c r="D16" s="87"/>
      <c r="E16" s="69"/>
      <c r="F16" s="78"/>
      <c r="G16" s="79"/>
      <c r="H16" s="70"/>
      <c r="I16" s="71"/>
      <c r="J16" s="72"/>
      <c r="K16" s="73"/>
      <c r="L16" s="164" t="e">
        <f>AVERAGE(K16:K17)</f>
        <v>#DIV/0!</v>
      </c>
    </row>
    <row r="17" spans="1:12" ht="18" customHeight="1" thickBot="1">
      <c r="A17" s="163"/>
      <c r="B17" s="10" t="s">
        <v>34</v>
      </c>
      <c r="C17" s="42"/>
      <c r="D17" s="88"/>
      <c r="E17" s="74"/>
      <c r="F17" s="80"/>
      <c r="G17" s="81"/>
      <c r="H17" s="47"/>
      <c r="I17" s="75"/>
      <c r="J17" s="76"/>
      <c r="K17" s="77"/>
      <c r="L17" s="165"/>
    </row>
    <row r="18" spans="1:12" ht="18" customHeight="1">
      <c r="A18" s="162">
        <v>6</v>
      </c>
      <c r="B18" s="52" t="s">
        <v>33</v>
      </c>
      <c r="C18" s="89"/>
      <c r="D18" s="87"/>
      <c r="E18" s="69"/>
      <c r="F18" s="78"/>
      <c r="G18" s="79"/>
      <c r="H18" s="70"/>
      <c r="I18" s="71"/>
      <c r="J18" s="72"/>
      <c r="K18" s="73"/>
      <c r="L18" s="164" t="e">
        <f>AVERAGE(K18:K19)</f>
        <v>#DIV/0!</v>
      </c>
    </row>
    <row r="19" spans="1:12" ht="18" customHeight="1" thickBot="1">
      <c r="A19" s="163"/>
      <c r="B19" s="10" t="s">
        <v>34</v>
      </c>
      <c r="C19" s="42"/>
      <c r="D19" s="88"/>
      <c r="E19" s="74"/>
      <c r="F19" s="80"/>
      <c r="G19" s="81"/>
      <c r="H19" s="47"/>
      <c r="I19" s="75"/>
      <c r="J19" s="76"/>
      <c r="K19" s="77"/>
      <c r="L19" s="165"/>
    </row>
    <row r="20" spans="1:12" ht="18" customHeight="1">
      <c r="A20" s="162">
        <v>7</v>
      </c>
      <c r="B20" s="52" t="s">
        <v>33</v>
      </c>
      <c r="C20" s="89"/>
      <c r="D20" s="87"/>
      <c r="E20" s="69"/>
      <c r="F20" s="78"/>
      <c r="G20" s="79"/>
      <c r="H20" s="70"/>
      <c r="I20" s="71"/>
      <c r="J20" s="72"/>
      <c r="K20" s="73"/>
      <c r="L20" s="164" t="e">
        <f>AVERAGE(K20:K21)</f>
        <v>#DIV/0!</v>
      </c>
    </row>
    <row r="21" spans="1:12" ht="18" customHeight="1" thickBot="1">
      <c r="A21" s="163"/>
      <c r="B21" s="10" t="s">
        <v>34</v>
      </c>
      <c r="C21" s="42"/>
      <c r="D21" s="88"/>
      <c r="E21" s="74"/>
      <c r="F21" s="80"/>
      <c r="G21" s="81"/>
      <c r="H21" s="47"/>
      <c r="I21" s="75"/>
      <c r="J21" s="76"/>
      <c r="K21" s="77"/>
      <c r="L21" s="165"/>
    </row>
    <row r="22" spans="1:12" ht="18" customHeight="1">
      <c r="A22" s="162">
        <v>8</v>
      </c>
      <c r="B22" s="52" t="s">
        <v>33</v>
      </c>
      <c r="C22" s="89"/>
      <c r="D22" s="87"/>
      <c r="E22" s="69"/>
      <c r="F22" s="78"/>
      <c r="G22" s="79"/>
      <c r="H22" s="70"/>
      <c r="I22" s="71"/>
      <c r="J22" s="72"/>
      <c r="K22" s="73"/>
      <c r="L22" s="164" t="e">
        <f>AVERAGE(K22:K23)</f>
        <v>#DIV/0!</v>
      </c>
    </row>
    <row r="23" spans="1:12" ht="18" customHeight="1" thickBot="1">
      <c r="A23" s="163"/>
      <c r="B23" s="10" t="s">
        <v>34</v>
      </c>
      <c r="C23" s="42"/>
      <c r="D23" s="88"/>
      <c r="E23" s="74"/>
      <c r="F23" s="80"/>
      <c r="G23" s="81"/>
      <c r="H23" s="47"/>
      <c r="I23" s="75"/>
      <c r="J23" s="76"/>
      <c r="K23" s="77"/>
      <c r="L23" s="165"/>
    </row>
    <row r="24" spans="1:12" ht="18" customHeight="1">
      <c r="A24" s="162">
        <v>9</v>
      </c>
      <c r="B24" s="52" t="s">
        <v>33</v>
      </c>
      <c r="C24" s="89"/>
      <c r="D24" s="87"/>
      <c r="E24" s="69"/>
      <c r="F24" s="78"/>
      <c r="G24" s="79"/>
      <c r="H24" s="70"/>
      <c r="I24" s="71"/>
      <c r="J24" s="72"/>
      <c r="K24" s="73"/>
      <c r="L24" s="164" t="e">
        <f>AVERAGE(K24:K25)</f>
        <v>#DIV/0!</v>
      </c>
    </row>
    <row r="25" spans="1:12" ht="18" customHeight="1" thickBot="1">
      <c r="A25" s="163"/>
      <c r="B25" s="10" t="s">
        <v>34</v>
      </c>
      <c r="C25" s="42"/>
      <c r="D25" s="88"/>
      <c r="E25" s="74"/>
      <c r="F25" s="80"/>
      <c r="G25" s="81"/>
      <c r="H25" s="47"/>
      <c r="I25" s="75"/>
      <c r="J25" s="76"/>
      <c r="K25" s="77"/>
      <c r="L25" s="165"/>
    </row>
    <row r="26" spans="1:12" ht="18" customHeight="1">
      <c r="A26" s="166">
        <v>10</v>
      </c>
      <c r="B26" s="52" t="s">
        <v>33</v>
      </c>
      <c r="C26" s="89"/>
      <c r="D26" s="87"/>
      <c r="E26" s="69"/>
      <c r="F26" s="78"/>
      <c r="G26" s="79"/>
      <c r="H26" s="70"/>
      <c r="I26" s="71"/>
      <c r="J26" s="72"/>
      <c r="K26" s="73"/>
      <c r="L26" s="164" t="e">
        <f>AVERAGE(K26:K27)</f>
        <v>#DIV/0!</v>
      </c>
    </row>
    <row r="27" spans="1:12" ht="18" customHeight="1" thickBot="1">
      <c r="A27" s="167"/>
      <c r="B27" s="10" t="s">
        <v>34</v>
      </c>
      <c r="C27" s="42"/>
      <c r="D27" s="88"/>
      <c r="E27" s="74"/>
      <c r="F27" s="80"/>
      <c r="G27" s="81"/>
      <c r="H27" s="47"/>
      <c r="I27" s="75"/>
      <c r="J27" s="76"/>
      <c r="K27" s="77"/>
      <c r="L27" s="165"/>
    </row>
    <row r="28" spans="1:12" s="51" customFormat="1" ht="19">
      <c r="A28" s="157"/>
      <c r="B28" s="158"/>
      <c r="C28" s="158"/>
      <c r="D28" s="158"/>
      <c r="E28" s="158"/>
      <c r="F28" s="158"/>
      <c r="G28" s="158"/>
      <c r="H28" s="158"/>
      <c r="I28" s="158"/>
      <c r="J28" s="158"/>
      <c r="K28" s="158"/>
    </row>
    <row r="29" spans="1:12" s="51" customFormat="1">
      <c r="A29" s="168"/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</row>
    <row r="30" spans="1:12" s="51" customFormat="1">
      <c r="A30" s="169"/>
      <c r="B30" s="169"/>
      <c r="C30" s="169"/>
      <c r="D30" s="150"/>
      <c r="E30" s="150"/>
      <c r="F30" s="150"/>
      <c r="G30" s="150"/>
      <c r="H30" s="150"/>
      <c r="I30" s="150"/>
      <c r="J30" s="150"/>
      <c r="K30" s="150"/>
      <c r="L30" s="150"/>
    </row>
    <row r="31" spans="1:12" s="51" customFormat="1">
      <c r="A31" s="169"/>
      <c r="B31" s="169"/>
      <c r="C31" s="169"/>
      <c r="D31" s="150"/>
      <c r="E31" s="150"/>
      <c r="F31" s="150"/>
      <c r="G31" s="150"/>
      <c r="H31" s="150"/>
      <c r="I31" s="150"/>
      <c r="J31" s="150"/>
      <c r="K31" s="150"/>
      <c r="L31" s="150"/>
    </row>
    <row r="32" spans="1:12" s="51" customFormat="1">
      <c r="A32" s="150"/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</row>
    <row r="33" spans="1:12">
      <c r="A33" s="151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</row>
  </sheetData>
  <mergeCells count="30">
    <mergeCell ref="A3:L3"/>
    <mergeCell ref="F5:G5"/>
    <mergeCell ref="A6:A7"/>
    <mergeCell ref="L6:L7"/>
    <mergeCell ref="A8:A9"/>
    <mergeCell ref="L8:L9"/>
    <mergeCell ref="A10:A11"/>
    <mergeCell ref="L10:L11"/>
    <mergeCell ref="A12:A13"/>
    <mergeCell ref="L12:L13"/>
    <mergeCell ref="A14:A15"/>
    <mergeCell ref="L14:L15"/>
    <mergeCell ref="A16:A17"/>
    <mergeCell ref="L16:L17"/>
    <mergeCell ref="A18:A19"/>
    <mergeCell ref="L18:L19"/>
    <mergeCell ref="A20:A21"/>
    <mergeCell ref="L20:L21"/>
    <mergeCell ref="A33:L33"/>
    <mergeCell ref="A22:A23"/>
    <mergeCell ref="L22:L23"/>
    <mergeCell ref="A24:A25"/>
    <mergeCell ref="L24:L25"/>
    <mergeCell ref="A26:A27"/>
    <mergeCell ref="L26:L27"/>
    <mergeCell ref="A28:K28"/>
    <mergeCell ref="A29:L29"/>
    <mergeCell ref="A30:L30"/>
    <mergeCell ref="A31:L31"/>
    <mergeCell ref="A32:L32"/>
  </mergeCells>
  <phoneticPr fontId="4"/>
  <dataValidations count="3">
    <dataValidation showDropDown="1" showInputMessage="1" showErrorMessage="1" sqref="H6:I27" xr:uid="{BFE965F2-AE50-4E45-9DC5-B8B6A6D7BE18}"/>
    <dataValidation type="list" allowBlank="1" showInputMessage="1" showErrorMessage="1" sqref="F6:F27" xr:uid="{74685749-6B1D-4A80-94C2-5473484E5D6B}">
      <formula1>"男"</formula1>
    </dataValidation>
    <dataValidation type="list" allowBlank="1" showInputMessage="1" showErrorMessage="1" sqref="G6:G27" xr:uid="{5DB329A3-BFD0-467C-B4E7-F2DDE7FD91CE}">
      <formula1>"女"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B7CFC-19C4-4056-838F-2CFF7538B9C9}">
  <sheetPr>
    <tabColor theme="9" tint="0.79998168889431442"/>
    <pageSetUpPr fitToPage="1"/>
  </sheetPr>
  <dimension ref="A1:L33"/>
  <sheetViews>
    <sheetView zoomScale="80" zoomScaleNormal="80" workbookViewId="0">
      <selection activeCell="L2" sqref="L2"/>
    </sheetView>
  </sheetViews>
  <sheetFormatPr baseColWidth="10" defaultColWidth="9.33203125" defaultRowHeight="18"/>
  <cols>
    <col min="1" max="2" width="5.33203125" style="8" customWidth="1"/>
    <col min="3" max="3" width="20.33203125" style="8" customWidth="1"/>
    <col min="4" max="4" width="20.6640625" style="8" customWidth="1"/>
    <col min="5" max="5" width="21.6640625" style="8" customWidth="1"/>
    <col min="6" max="8" width="9" style="8" customWidth="1"/>
    <col min="9" max="9" width="16" style="8" customWidth="1"/>
    <col min="10" max="11" width="18" style="8" customWidth="1"/>
    <col min="12" max="12" width="19.1640625" style="8" customWidth="1"/>
    <col min="13" max="16384" width="9.33203125" style="8"/>
  </cols>
  <sheetData>
    <row r="1" spans="1:12">
      <c r="L1" s="123" t="s">
        <v>37</v>
      </c>
    </row>
    <row r="2" spans="1:12" ht="4.5" customHeight="1" thickBot="1"/>
    <row r="3" spans="1:12" ht="26.25" customHeight="1" thickBot="1">
      <c r="A3" s="172" t="s">
        <v>51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4"/>
    </row>
    <row r="4" spans="1:12" ht="9.75" customHeight="1" thickBo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s="9" customFormat="1" ht="77" thickBot="1">
      <c r="A5" s="13" t="s">
        <v>17</v>
      </c>
      <c r="B5" s="84"/>
      <c r="C5" s="14" t="s">
        <v>18</v>
      </c>
      <c r="D5" s="85" t="s">
        <v>19</v>
      </c>
      <c r="E5" s="16" t="s">
        <v>20</v>
      </c>
      <c r="F5" s="155" t="s">
        <v>21</v>
      </c>
      <c r="G5" s="156"/>
      <c r="H5" s="18" t="s">
        <v>22</v>
      </c>
      <c r="I5" s="19" t="s">
        <v>31</v>
      </c>
      <c r="J5" s="20" t="s">
        <v>23</v>
      </c>
      <c r="K5" s="53" t="s">
        <v>32</v>
      </c>
      <c r="L5" s="17" t="s">
        <v>24</v>
      </c>
    </row>
    <row r="6" spans="1:12" s="9" customFormat="1" ht="21" customHeight="1">
      <c r="A6" s="170" t="s">
        <v>25</v>
      </c>
      <c r="B6" s="54" t="s">
        <v>33</v>
      </c>
      <c r="C6" s="59"/>
      <c r="D6" s="55" t="s">
        <v>27</v>
      </c>
      <c r="E6" s="56" t="s">
        <v>28</v>
      </c>
      <c r="F6" s="25" t="s">
        <v>29</v>
      </c>
      <c r="G6" s="26" t="s">
        <v>30</v>
      </c>
      <c r="H6" s="57">
        <v>175</v>
      </c>
      <c r="I6" s="58">
        <v>65</v>
      </c>
      <c r="J6" s="60">
        <v>35065</v>
      </c>
      <c r="K6" s="30">
        <v>4.5509259259259261E-3</v>
      </c>
      <c r="L6" s="164">
        <f>AVERAGE(K6:K7)</f>
        <v>4.5173611111111109E-3</v>
      </c>
    </row>
    <row r="7" spans="1:12" s="9" customFormat="1" ht="21" customHeight="1" thickBot="1">
      <c r="A7" s="171"/>
      <c r="B7" s="61" t="s">
        <v>34</v>
      </c>
      <c r="C7" s="66"/>
      <c r="D7" s="86" t="s">
        <v>35</v>
      </c>
      <c r="E7" s="63" t="s">
        <v>36</v>
      </c>
      <c r="F7" s="62" t="s">
        <v>29</v>
      </c>
      <c r="G7" s="63" t="s">
        <v>30</v>
      </c>
      <c r="H7" s="64">
        <v>179</v>
      </c>
      <c r="I7" s="65">
        <v>72</v>
      </c>
      <c r="J7" s="67">
        <v>35926</v>
      </c>
      <c r="K7" s="68">
        <v>4.4837962962962965E-3</v>
      </c>
      <c r="L7" s="165"/>
    </row>
    <row r="8" spans="1:12" ht="18" customHeight="1">
      <c r="A8" s="162">
        <v>1</v>
      </c>
      <c r="B8" s="52" t="s">
        <v>33</v>
      </c>
      <c r="C8" s="89"/>
      <c r="D8" s="87"/>
      <c r="E8" s="69"/>
      <c r="F8" s="78"/>
      <c r="G8" s="79"/>
      <c r="H8" s="70"/>
      <c r="I8" s="71"/>
      <c r="J8" s="72"/>
      <c r="K8" s="73"/>
      <c r="L8" s="164" t="e">
        <f>AVERAGE(K8:K9)</f>
        <v>#DIV/0!</v>
      </c>
    </row>
    <row r="9" spans="1:12" ht="18" customHeight="1" thickBot="1">
      <c r="A9" s="163"/>
      <c r="B9" s="10" t="s">
        <v>34</v>
      </c>
      <c r="C9" s="42"/>
      <c r="D9" s="88"/>
      <c r="E9" s="74"/>
      <c r="F9" s="80"/>
      <c r="G9" s="81"/>
      <c r="H9" s="47"/>
      <c r="I9" s="75"/>
      <c r="J9" s="76"/>
      <c r="K9" s="77"/>
      <c r="L9" s="165"/>
    </row>
    <row r="10" spans="1:12" ht="18" customHeight="1">
      <c r="A10" s="162">
        <v>2</v>
      </c>
      <c r="B10" s="52" t="s">
        <v>33</v>
      </c>
      <c r="C10" s="89"/>
      <c r="D10" s="87"/>
      <c r="E10" s="69"/>
      <c r="F10" s="78"/>
      <c r="G10" s="79"/>
      <c r="H10" s="70"/>
      <c r="I10" s="71"/>
      <c r="J10" s="72"/>
      <c r="K10" s="73"/>
      <c r="L10" s="164" t="e">
        <f>AVERAGE(K10:K11)</f>
        <v>#DIV/0!</v>
      </c>
    </row>
    <row r="11" spans="1:12" ht="18" customHeight="1" thickBot="1">
      <c r="A11" s="163"/>
      <c r="B11" s="10" t="s">
        <v>34</v>
      </c>
      <c r="C11" s="42"/>
      <c r="D11" s="88"/>
      <c r="E11" s="74"/>
      <c r="F11" s="80"/>
      <c r="G11" s="81"/>
      <c r="H11" s="47"/>
      <c r="I11" s="75"/>
      <c r="J11" s="76"/>
      <c r="K11" s="77"/>
      <c r="L11" s="165"/>
    </row>
    <row r="12" spans="1:12" ht="18" customHeight="1">
      <c r="A12" s="162">
        <v>3</v>
      </c>
      <c r="B12" s="52" t="s">
        <v>33</v>
      </c>
      <c r="C12" s="89"/>
      <c r="D12" s="87"/>
      <c r="E12" s="69"/>
      <c r="F12" s="78"/>
      <c r="G12" s="79"/>
      <c r="H12" s="70"/>
      <c r="I12" s="71"/>
      <c r="J12" s="72"/>
      <c r="K12" s="73"/>
      <c r="L12" s="164" t="e">
        <f>AVERAGE(K12:K13)</f>
        <v>#DIV/0!</v>
      </c>
    </row>
    <row r="13" spans="1:12" ht="18" customHeight="1" thickBot="1">
      <c r="A13" s="163"/>
      <c r="B13" s="10" t="s">
        <v>34</v>
      </c>
      <c r="C13" s="42"/>
      <c r="D13" s="88"/>
      <c r="E13" s="74"/>
      <c r="F13" s="80"/>
      <c r="G13" s="81"/>
      <c r="H13" s="47"/>
      <c r="I13" s="75"/>
      <c r="J13" s="76"/>
      <c r="K13" s="77"/>
      <c r="L13" s="165"/>
    </row>
    <row r="14" spans="1:12" ht="18" customHeight="1">
      <c r="A14" s="162">
        <v>4</v>
      </c>
      <c r="B14" s="52" t="s">
        <v>33</v>
      </c>
      <c r="C14" s="89"/>
      <c r="D14" s="87"/>
      <c r="E14" s="69"/>
      <c r="F14" s="78"/>
      <c r="G14" s="79"/>
      <c r="H14" s="70"/>
      <c r="I14" s="71"/>
      <c r="J14" s="72"/>
      <c r="K14" s="73"/>
      <c r="L14" s="164" t="e">
        <f>AVERAGE(K14:K15)</f>
        <v>#DIV/0!</v>
      </c>
    </row>
    <row r="15" spans="1:12" ht="18" customHeight="1" thickBot="1">
      <c r="A15" s="163"/>
      <c r="B15" s="10" t="s">
        <v>34</v>
      </c>
      <c r="C15" s="42"/>
      <c r="D15" s="88"/>
      <c r="E15" s="74"/>
      <c r="F15" s="80"/>
      <c r="G15" s="81"/>
      <c r="H15" s="47"/>
      <c r="I15" s="75"/>
      <c r="J15" s="76"/>
      <c r="K15" s="77"/>
      <c r="L15" s="165"/>
    </row>
    <row r="16" spans="1:12" ht="18" customHeight="1">
      <c r="A16" s="162">
        <v>5</v>
      </c>
      <c r="B16" s="52" t="s">
        <v>33</v>
      </c>
      <c r="C16" s="89"/>
      <c r="D16" s="87"/>
      <c r="E16" s="69"/>
      <c r="F16" s="78"/>
      <c r="G16" s="79"/>
      <c r="H16" s="70"/>
      <c r="I16" s="71"/>
      <c r="J16" s="72"/>
      <c r="K16" s="73"/>
      <c r="L16" s="164" t="e">
        <f>AVERAGE(K16:K17)</f>
        <v>#DIV/0!</v>
      </c>
    </row>
    <row r="17" spans="1:12" ht="18" customHeight="1" thickBot="1">
      <c r="A17" s="163"/>
      <c r="B17" s="10" t="s">
        <v>34</v>
      </c>
      <c r="C17" s="42"/>
      <c r="D17" s="88"/>
      <c r="E17" s="74"/>
      <c r="F17" s="80"/>
      <c r="G17" s="81"/>
      <c r="H17" s="47"/>
      <c r="I17" s="75"/>
      <c r="J17" s="76"/>
      <c r="K17" s="77"/>
      <c r="L17" s="165"/>
    </row>
    <row r="18" spans="1:12" ht="18" customHeight="1">
      <c r="A18" s="162">
        <v>6</v>
      </c>
      <c r="B18" s="52" t="s">
        <v>33</v>
      </c>
      <c r="C18" s="89"/>
      <c r="D18" s="87"/>
      <c r="E18" s="69"/>
      <c r="F18" s="78"/>
      <c r="G18" s="79"/>
      <c r="H18" s="70"/>
      <c r="I18" s="71"/>
      <c r="J18" s="72"/>
      <c r="K18" s="73"/>
      <c r="L18" s="164" t="e">
        <f>AVERAGE(K18:K19)</f>
        <v>#DIV/0!</v>
      </c>
    </row>
    <row r="19" spans="1:12" ht="18" customHeight="1" thickBot="1">
      <c r="A19" s="163"/>
      <c r="B19" s="10" t="s">
        <v>34</v>
      </c>
      <c r="C19" s="42"/>
      <c r="D19" s="88"/>
      <c r="E19" s="74"/>
      <c r="F19" s="80"/>
      <c r="G19" s="81"/>
      <c r="H19" s="47"/>
      <c r="I19" s="75"/>
      <c r="J19" s="76"/>
      <c r="K19" s="77"/>
      <c r="L19" s="165"/>
    </row>
    <row r="20" spans="1:12" ht="18" customHeight="1">
      <c r="A20" s="162">
        <v>7</v>
      </c>
      <c r="B20" s="52" t="s">
        <v>33</v>
      </c>
      <c r="C20" s="89"/>
      <c r="D20" s="87"/>
      <c r="E20" s="69"/>
      <c r="F20" s="78"/>
      <c r="G20" s="79"/>
      <c r="H20" s="70"/>
      <c r="I20" s="71"/>
      <c r="J20" s="72"/>
      <c r="K20" s="73"/>
      <c r="L20" s="164" t="e">
        <f>AVERAGE(K20:K21)</f>
        <v>#DIV/0!</v>
      </c>
    </row>
    <row r="21" spans="1:12" ht="18" customHeight="1" thickBot="1">
      <c r="A21" s="163"/>
      <c r="B21" s="10" t="s">
        <v>34</v>
      </c>
      <c r="C21" s="42"/>
      <c r="D21" s="88"/>
      <c r="E21" s="74"/>
      <c r="F21" s="80"/>
      <c r="G21" s="81"/>
      <c r="H21" s="47"/>
      <c r="I21" s="75"/>
      <c r="J21" s="76"/>
      <c r="K21" s="77"/>
      <c r="L21" s="165"/>
    </row>
    <row r="22" spans="1:12" ht="18" customHeight="1">
      <c r="A22" s="162">
        <v>8</v>
      </c>
      <c r="B22" s="52" t="s">
        <v>33</v>
      </c>
      <c r="C22" s="89"/>
      <c r="D22" s="87"/>
      <c r="E22" s="69"/>
      <c r="F22" s="78"/>
      <c r="G22" s="79"/>
      <c r="H22" s="70"/>
      <c r="I22" s="71"/>
      <c r="J22" s="72"/>
      <c r="K22" s="73"/>
      <c r="L22" s="164" t="e">
        <f>AVERAGE(K22:K23)</f>
        <v>#DIV/0!</v>
      </c>
    </row>
    <row r="23" spans="1:12" ht="18" customHeight="1" thickBot="1">
      <c r="A23" s="163"/>
      <c r="B23" s="10" t="s">
        <v>34</v>
      </c>
      <c r="C23" s="42"/>
      <c r="D23" s="88"/>
      <c r="E23" s="74"/>
      <c r="F23" s="80"/>
      <c r="G23" s="81"/>
      <c r="H23" s="47"/>
      <c r="I23" s="75"/>
      <c r="J23" s="76"/>
      <c r="K23" s="77"/>
      <c r="L23" s="165"/>
    </row>
    <row r="24" spans="1:12" ht="18" customHeight="1">
      <c r="A24" s="162">
        <v>9</v>
      </c>
      <c r="B24" s="52" t="s">
        <v>33</v>
      </c>
      <c r="C24" s="89"/>
      <c r="D24" s="87"/>
      <c r="E24" s="69"/>
      <c r="F24" s="78"/>
      <c r="G24" s="79"/>
      <c r="H24" s="70"/>
      <c r="I24" s="71"/>
      <c r="J24" s="72"/>
      <c r="K24" s="73"/>
      <c r="L24" s="164" t="e">
        <f>AVERAGE(K24:K25)</f>
        <v>#DIV/0!</v>
      </c>
    </row>
    <row r="25" spans="1:12" ht="18" customHeight="1" thickBot="1">
      <c r="A25" s="163"/>
      <c r="B25" s="10" t="s">
        <v>34</v>
      </c>
      <c r="C25" s="42"/>
      <c r="D25" s="88"/>
      <c r="E25" s="74"/>
      <c r="F25" s="80"/>
      <c r="G25" s="81"/>
      <c r="H25" s="47"/>
      <c r="I25" s="75"/>
      <c r="J25" s="76"/>
      <c r="K25" s="77"/>
      <c r="L25" s="165"/>
    </row>
    <row r="26" spans="1:12" ht="18" customHeight="1">
      <c r="A26" s="166">
        <v>10</v>
      </c>
      <c r="B26" s="52" t="s">
        <v>33</v>
      </c>
      <c r="C26" s="89"/>
      <c r="D26" s="87"/>
      <c r="E26" s="69"/>
      <c r="F26" s="78"/>
      <c r="G26" s="79"/>
      <c r="H26" s="70"/>
      <c r="I26" s="71"/>
      <c r="J26" s="72"/>
      <c r="K26" s="73"/>
      <c r="L26" s="164" t="e">
        <f>AVERAGE(K26:K27)</f>
        <v>#DIV/0!</v>
      </c>
    </row>
    <row r="27" spans="1:12" ht="18" customHeight="1" thickBot="1">
      <c r="A27" s="167"/>
      <c r="B27" s="10" t="s">
        <v>34</v>
      </c>
      <c r="C27" s="42"/>
      <c r="D27" s="88"/>
      <c r="E27" s="74"/>
      <c r="F27" s="80"/>
      <c r="G27" s="81"/>
      <c r="H27" s="47"/>
      <c r="I27" s="75"/>
      <c r="J27" s="76"/>
      <c r="K27" s="77"/>
      <c r="L27" s="165"/>
    </row>
    <row r="28" spans="1:12" s="51" customFormat="1" ht="19">
      <c r="A28" s="157"/>
      <c r="B28" s="158"/>
      <c r="C28" s="158"/>
      <c r="D28" s="158"/>
      <c r="E28" s="158"/>
      <c r="F28" s="158"/>
      <c r="G28" s="158"/>
      <c r="H28" s="158"/>
      <c r="I28" s="158"/>
      <c r="J28" s="158"/>
      <c r="K28" s="158"/>
    </row>
    <row r="29" spans="1:12" s="51" customFormat="1">
      <c r="A29" s="168"/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</row>
    <row r="30" spans="1:12" s="51" customFormat="1">
      <c r="A30" s="169"/>
      <c r="B30" s="169"/>
      <c r="C30" s="169"/>
      <c r="D30" s="150"/>
      <c r="E30" s="150"/>
      <c r="F30" s="150"/>
      <c r="G30" s="150"/>
      <c r="H30" s="150"/>
      <c r="I30" s="150"/>
      <c r="J30" s="150"/>
      <c r="K30" s="150"/>
      <c r="L30" s="150"/>
    </row>
    <row r="31" spans="1:12" s="51" customFormat="1">
      <c r="A31" s="169"/>
      <c r="B31" s="169"/>
      <c r="C31" s="169"/>
      <c r="D31" s="150"/>
      <c r="E31" s="150"/>
      <c r="F31" s="150"/>
      <c r="G31" s="150"/>
      <c r="H31" s="150"/>
      <c r="I31" s="150"/>
      <c r="J31" s="150"/>
      <c r="K31" s="150"/>
      <c r="L31" s="150"/>
    </row>
    <row r="32" spans="1:12" s="51" customFormat="1">
      <c r="A32" s="150"/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</row>
    <row r="33" spans="1:12">
      <c r="A33" s="151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</row>
  </sheetData>
  <mergeCells count="30">
    <mergeCell ref="A3:L3"/>
    <mergeCell ref="F5:G5"/>
    <mergeCell ref="A6:A7"/>
    <mergeCell ref="L6:L7"/>
    <mergeCell ref="A8:A9"/>
    <mergeCell ref="L8:L9"/>
    <mergeCell ref="A10:A11"/>
    <mergeCell ref="L10:L11"/>
    <mergeCell ref="A12:A13"/>
    <mergeCell ref="L12:L13"/>
    <mergeCell ref="A14:A15"/>
    <mergeCell ref="L14:L15"/>
    <mergeCell ref="A16:A17"/>
    <mergeCell ref="L16:L17"/>
    <mergeCell ref="A18:A19"/>
    <mergeCell ref="L18:L19"/>
    <mergeCell ref="A20:A21"/>
    <mergeCell ref="L20:L21"/>
    <mergeCell ref="A33:L33"/>
    <mergeCell ref="A22:A23"/>
    <mergeCell ref="L22:L23"/>
    <mergeCell ref="A24:A25"/>
    <mergeCell ref="L24:L25"/>
    <mergeCell ref="A26:A27"/>
    <mergeCell ref="L26:L27"/>
    <mergeCell ref="A28:K28"/>
    <mergeCell ref="A29:L29"/>
    <mergeCell ref="A30:L30"/>
    <mergeCell ref="A31:L31"/>
    <mergeCell ref="A32:L32"/>
  </mergeCells>
  <phoneticPr fontId="4"/>
  <dataValidations count="3">
    <dataValidation type="list" allowBlank="1" showInputMessage="1" showErrorMessage="1" sqref="G6:G27" xr:uid="{15E2C52D-78F8-44D8-9C8D-455B1C30B1F4}">
      <formula1>"女"</formula1>
    </dataValidation>
    <dataValidation type="list" allowBlank="1" showInputMessage="1" showErrorMessage="1" sqref="F6:F27" xr:uid="{A80CDF59-F9CE-4819-B776-A5FE68416986}">
      <formula1>"男"</formula1>
    </dataValidation>
    <dataValidation showDropDown="1" showInputMessage="1" showErrorMessage="1" sqref="H6:I27" xr:uid="{C9D5F8C2-E484-43E9-A750-B65B5C2BDD86}"/>
  </dataValidations>
  <printOptions horizontalCentered="1" verticalCentered="1"/>
  <pageMargins left="0.74803149606299213" right="0.74803149606299213" top="0.70866141732283472" bottom="0.70866141732283472" header="0.31496062992125984" footer="0.31496062992125984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9322E-8AC4-47B8-BF5C-6518C438F2DA}">
  <sheetPr>
    <tabColor theme="9" tint="0.79998168889431442"/>
    <pageSetUpPr fitToPage="1"/>
  </sheetPr>
  <dimension ref="A1:L35"/>
  <sheetViews>
    <sheetView zoomScale="80" zoomScaleNormal="80" workbookViewId="0">
      <selection activeCell="L2" sqref="L2"/>
    </sheetView>
  </sheetViews>
  <sheetFormatPr baseColWidth="10" defaultColWidth="9.33203125" defaultRowHeight="18"/>
  <cols>
    <col min="1" max="2" width="5.33203125" style="8" customWidth="1"/>
    <col min="3" max="3" width="20.33203125" style="8" customWidth="1"/>
    <col min="4" max="4" width="20.6640625" style="8" customWidth="1"/>
    <col min="5" max="5" width="21.6640625" style="8" customWidth="1"/>
    <col min="6" max="8" width="9" style="8" customWidth="1"/>
    <col min="9" max="9" width="16" style="8" customWidth="1"/>
    <col min="10" max="11" width="18" style="8" customWidth="1"/>
    <col min="12" max="12" width="19.1640625" style="8" customWidth="1"/>
    <col min="13" max="16384" width="9.33203125" style="8"/>
  </cols>
  <sheetData>
    <row r="1" spans="1:12">
      <c r="L1" s="123" t="s">
        <v>38</v>
      </c>
    </row>
    <row r="2" spans="1:12" ht="4.5" customHeight="1" thickBot="1"/>
    <row r="3" spans="1:12" ht="26.25" customHeight="1" thickBot="1">
      <c r="A3" s="172" t="s">
        <v>52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4"/>
    </row>
    <row r="4" spans="1:12" ht="9.75" customHeight="1" thickBo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s="9" customFormat="1" ht="77" thickBot="1">
      <c r="A5" s="13" t="s">
        <v>17</v>
      </c>
      <c r="B5" s="84"/>
      <c r="C5" s="14" t="s">
        <v>18</v>
      </c>
      <c r="D5" s="85" t="s">
        <v>19</v>
      </c>
      <c r="E5" s="16" t="s">
        <v>20</v>
      </c>
      <c r="F5" s="155" t="s">
        <v>21</v>
      </c>
      <c r="G5" s="156"/>
      <c r="H5" s="18" t="s">
        <v>22</v>
      </c>
      <c r="I5" s="19" t="s">
        <v>31</v>
      </c>
      <c r="J5" s="20" t="s">
        <v>23</v>
      </c>
      <c r="K5" s="53" t="s">
        <v>32</v>
      </c>
      <c r="L5" s="17" t="s">
        <v>24</v>
      </c>
    </row>
    <row r="6" spans="1:12" s="9" customFormat="1" ht="21" customHeight="1">
      <c r="A6" s="170" t="s">
        <v>25</v>
      </c>
      <c r="B6" s="54" t="s">
        <v>33</v>
      </c>
      <c r="C6" s="59"/>
      <c r="D6" s="55" t="s">
        <v>27</v>
      </c>
      <c r="E6" s="56" t="s">
        <v>28</v>
      </c>
      <c r="F6" s="25" t="s">
        <v>29</v>
      </c>
      <c r="G6" s="26"/>
      <c r="H6" s="57">
        <v>175</v>
      </c>
      <c r="I6" s="58">
        <v>65</v>
      </c>
      <c r="J6" s="60">
        <v>35065</v>
      </c>
      <c r="K6" s="30">
        <v>4.5509259259259261E-3</v>
      </c>
      <c r="L6" s="164">
        <f>AVERAGE(K6:K9)</f>
        <v>4.4756944444444445E-3</v>
      </c>
    </row>
    <row r="7" spans="1:12" s="9" customFormat="1" ht="21" customHeight="1">
      <c r="A7" s="177"/>
      <c r="B7" s="99">
        <v>2</v>
      </c>
      <c r="C7" s="100"/>
      <c r="D7" s="101" t="s">
        <v>39</v>
      </c>
      <c r="E7" s="102" t="s">
        <v>40</v>
      </c>
      <c r="F7" s="103" t="s">
        <v>29</v>
      </c>
      <c r="G7" s="104"/>
      <c r="H7" s="105">
        <v>184</v>
      </c>
      <c r="I7" s="106">
        <v>78</v>
      </c>
      <c r="J7" s="107">
        <v>35463</v>
      </c>
      <c r="K7" s="108">
        <v>4.4074074074074076E-3</v>
      </c>
      <c r="L7" s="176"/>
    </row>
    <row r="8" spans="1:12" s="9" customFormat="1" ht="21" customHeight="1">
      <c r="A8" s="177"/>
      <c r="B8" s="90">
        <v>3</v>
      </c>
      <c r="C8" s="91"/>
      <c r="D8" s="92" t="s">
        <v>41</v>
      </c>
      <c r="E8" s="93" t="s">
        <v>42</v>
      </c>
      <c r="F8" s="94" t="s">
        <v>29</v>
      </c>
      <c r="G8" s="95"/>
      <c r="H8" s="96">
        <v>182</v>
      </c>
      <c r="I8" s="97">
        <v>80</v>
      </c>
      <c r="J8" s="98">
        <v>36657</v>
      </c>
      <c r="K8" s="31">
        <v>4.4606481481481476E-3</v>
      </c>
      <c r="L8" s="176"/>
    </row>
    <row r="9" spans="1:12" s="9" customFormat="1" ht="21" customHeight="1" thickBot="1">
      <c r="A9" s="171"/>
      <c r="B9" s="61" t="s">
        <v>34</v>
      </c>
      <c r="C9" s="66"/>
      <c r="D9" s="86" t="s">
        <v>35</v>
      </c>
      <c r="E9" s="63" t="s">
        <v>36</v>
      </c>
      <c r="F9" s="62" t="s">
        <v>29</v>
      </c>
      <c r="G9" s="63"/>
      <c r="H9" s="64">
        <v>179</v>
      </c>
      <c r="I9" s="65">
        <v>72</v>
      </c>
      <c r="J9" s="67">
        <v>35926</v>
      </c>
      <c r="K9" s="68">
        <v>4.4837962962962965E-3</v>
      </c>
      <c r="L9" s="165"/>
    </row>
    <row r="10" spans="1:12" ht="18" customHeight="1">
      <c r="A10" s="162">
        <v>1</v>
      </c>
      <c r="B10" s="52" t="s">
        <v>33</v>
      </c>
      <c r="C10" s="89"/>
      <c r="D10" s="87"/>
      <c r="E10" s="69"/>
      <c r="F10" s="78"/>
      <c r="G10" s="79"/>
      <c r="H10" s="70"/>
      <c r="I10" s="71"/>
      <c r="J10" s="72"/>
      <c r="K10" s="73"/>
      <c r="L10" s="164" t="e">
        <f>AVERAGE(K10:K13)</f>
        <v>#DIV/0!</v>
      </c>
    </row>
    <row r="11" spans="1:12" ht="18" customHeight="1">
      <c r="A11" s="175"/>
      <c r="B11" s="34">
        <v>2</v>
      </c>
      <c r="C11" s="33"/>
      <c r="D11" s="118"/>
      <c r="E11" s="119"/>
      <c r="F11" s="82"/>
      <c r="G11" s="83"/>
      <c r="H11" s="38"/>
      <c r="I11" s="120"/>
      <c r="J11" s="121"/>
      <c r="K11" s="122"/>
      <c r="L11" s="176"/>
    </row>
    <row r="12" spans="1:12" ht="18" customHeight="1">
      <c r="A12" s="175"/>
      <c r="B12" s="9">
        <v>3</v>
      </c>
      <c r="C12" s="109"/>
      <c r="D12" s="110"/>
      <c r="E12" s="111"/>
      <c r="F12" s="112"/>
      <c r="G12" s="113"/>
      <c r="H12" s="114"/>
      <c r="I12" s="115"/>
      <c r="J12" s="116"/>
      <c r="K12" s="117"/>
      <c r="L12" s="176"/>
    </row>
    <row r="13" spans="1:12" ht="18" customHeight="1" thickBot="1">
      <c r="A13" s="163"/>
      <c r="B13" s="10" t="s">
        <v>34</v>
      </c>
      <c r="C13" s="42"/>
      <c r="D13" s="88"/>
      <c r="E13" s="74"/>
      <c r="F13" s="80"/>
      <c r="G13" s="81"/>
      <c r="H13" s="47"/>
      <c r="I13" s="75"/>
      <c r="J13" s="76"/>
      <c r="K13" s="77"/>
      <c r="L13" s="165"/>
    </row>
    <row r="14" spans="1:12" ht="18" customHeight="1">
      <c r="A14" s="162">
        <v>2</v>
      </c>
      <c r="B14" s="52" t="s">
        <v>33</v>
      </c>
      <c r="C14" s="89"/>
      <c r="D14" s="87"/>
      <c r="E14" s="69"/>
      <c r="F14" s="78"/>
      <c r="G14" s="79"/>
      <c r="H14" s="70"/>
      <c r="I14" s="71"/>
      <c r="J14" s="72"/>
      <c r="K14" s="73"/>
      <c r="L14" s="164" t="e">
        <f>AVERAGE(K14:K17)</f>
        <v>#DIV/0!</v>
      </c>
    </row>
    <row r="15" spans="1:12" ht="18" customHeight="1">
      <c r="A15" s="175"/>
      <c r="B15" s="34">
        <v>2</v>
      </c>
      <c r="C15" s="33"/>
      <c r="D15" s="118"/>
      <c r="E15" s="119"/>
      <c r="F15" s="82"/>
      <c r="G15" s="83"/>
      <c r="H15" s="38"/>
      <c r="I15" s="120"/>
      <c r="J15" s="121"/>
      <c r="K15" s="122"/>
      <c r="L15" s="176"/>
    </row>
    <row r="16" spans="1:12" ht="18" customHeight="1">
      <c r="A16" s="175"/>
      <c r="B16" s="9">
        <v>3</v>
      </c>
      <c r="C16" s="109"/>
      <c r="D16" s="110"/>
      <c r="E16" s="111"/>
      <c r="F16" s="112"/>
      <c r="G16" s="113"/>
      <c r="H16" s="114"/>
      <c r="I16" s="115"/>
      <c r="J16" s="116"/>
      <c r="K16" s="117"/>
      <c r="L16" s="176"/>
    </row>
    <row r="17" spans="1:12" ht="18" customHeight="1" thickBot="1">
      <c r="A17" s="163"/>
      <c r="B17" s="10" t="s">
        <v>34</v>
      </c>
      <c r="C17" s="42"/>
      <c r="D17" s="88"/>
      <c r="E17" s="74"/>
      <c r="F17" s="80"/>
      <c r="G17" s="81"/>
      <c r="H17" s="47"/>
      <c r="I17" s="75"/>
      <c r="J17" s="76"/>
      <c r="K17" s="77"/>
      <c r="L17" s="165"/>
    </row>
    <row r="18" spans="1:12" ht="18" customHeight="1">
      <c r="A18" s="162">
        <v>3</v>
      </c>
      <c r="B18" s="52" t="s">
        <v>33</v>
      </c>
      <c r="C18" s="89"/>
      <c r="D18" s="87"/>
      <c r="E18" s="69"/>
      <c r="F18" s="78"/>
      <c r="G18" s="79"/>
      <c r="H18" s="70"/>
      <c r="I18" s="71"/>
      <c r="J18" s="72"/>
      <c r="K18" s="73"/>
      <c r="L18" s="164" t="e">
        <f>AVERAGE(K18:K21)</f>
        <v>#DIV/0!</v>
      </c>
    </row>
    <row r="19" spans="1:12" ht="18" customHeight="1">
      <c r="A19" s="175"/>
      <c r="B19" s="34">
        <v>2</v>
      </c>
      <c r="C19" s="33"/>
      <c r="D19" s="118"/>
      <c r="E19" s="119"/>
      <c r="F19" s="82"/>
      <c r="G19" s="83"/>
      <c r="H19" s="38"/>
      <c r="I19" s="120"/>
      <c r="J19" s="121"/>
      <c r="K19" s="122"/>
      <c r="L19" s="176"/>
    </row>
    <row r="20" spans="1:12" ht="18" customHeight="1">
      <c r="A20" s="175"/>
      <c r="B20" s="9">
        <v>3</v>
      </c>
      <c r="C20" s="109"/>
      <c r="D20" s="110"/>
      <c r="E20" s="111"/>
      <c r="F20" s="112"/>
      <c r="G20" s="113"/>
      <c r="H20" s="114"/>
      <c r="I20" s="115"/>
      <c r="J20" s="116"/>
      <c r="K20" s="117"/>
      <c r="L20" s="176"/>
    </row>
    <row r="21" spans="1:12" ht="18" customHeight="1" thickBot="1">
      <c r="A21" s="163"/>
      <c r="B21" s="10" t="s">
        <v>34</v>
      </c>
      <c r="C21" s="42"/>
      <c r="D21" s="88"/>
      <c r="E21" s="74"/>
      <c r="F21" s="80"/>
      <c r="G21" s="81"/>
      <c r="H21" s="47"/>
      <c r="I21" s="75"/>
      <c r="J21" s="76"/>
      <c r="K21" s="77"/>
      <c r="L21" s="165"/>
    </row>
    <row r="22" spans="1:12" ht="18" customHeight="1">
      <c r="A22" s="162">
        <v>4</v>
      </c>
      <c r="B22" s="52" t="s">
        <v>33</v>
      </c>
      <c r="C22" s="89"/>
      <c r="D22" s="87"/>
      <c r="E22" s="69"/>
      <c r="F22" s="78"/>
      <c r="G22" s="79"/>
      <c r="H22" s="70"/>
      <c r="I22" s="71"/>
      <c r="J22" s="72"/>
      <c r="K22" s="73"/>
      <c r="L22" s="164" t="e">
        <f>AVERAGE(K22:K25)</f>
        <v>#DIV/0!</v>
      </c>
    </row>
    <row r="23" spans="1:12" ht="18" customHeight="1">
      <c r="A23" s="175"/>
      <c r="B23" s="34">
        <v>2</v>
      </c>
      <c r="C23" s="33"/>
      <c r="D23" s="118"/>
      <c r="E23" s="119"/>
      <c r="F23" s="82"/>
      <c r="G23" s="83"/>
      <c r="H23" s="38"/>
      <c r="I23" s="120"/>
      <c r="J23" s="121"/>
      <c r="K23" s="122"/>
      <c r="L23" s="176"/>
    </row>
    <row r="24" spans="1:12" ht="18" customHeight="1">
      <c r="A24" s="175"/>
      <c r="B24" s="9">
        <v>3</v>
      </c>
      <c r="C24" s="109"/>
      <c r="D24" s="110"/>
      <c r="E24" s="111"/>
      <c r="F24" s="112"/>
      <c r="G24" s="113"/>
      <c r="H24" s="114"/>
      <c r="I24" s="115"/>
      <c r="J24" s="116"/>
      <c r="K24" s="117"/>
      <c r="L24" s="176"/>
    </row>
    <row r="25" spans="1:12" ht="18" customHeight="1" thickBot="1">
      <c r="A25" s="163"/>
      <c r="B25" s="10" t="s">
        <v>34</v>
      </c>
      <c r="C25" s="42"/>
      <c r="D25" s="88"/>
      <c r="E25" s="74"/>
      <c r="F25" s="80"/>
      <c r="G25" s="81"/>
      <c r="H25" s="47"/>
      <c r="I25" s="75"/>
      <c r="J25" s="76"/>
      <c r="K25" s="77"/>
      <c r="L25" s="165"/>
    </row>
    <row r="26" spans="1:12" ht="18" customHeight="1">
      <c r="A26" s="162">
        <v>5</v>
      </c>
      <c r="B26" s="52" t="s">
        <v>33</v>
      </c>
      <c r="C26" s="89"/>
      <c r="D26" s="87"/>
      <c r="E26" s="69"/>
      <c r="F26" s="78"/>
      <c r="G26" s="79"/>
      <c r="H26" s="70"/>
      <c r="I26" s="71"/>
      <c r="J26" s="72"/>
      <c r="K26" s="73"/>
      <c r="L26" s="164" t="e">
        <f>AVERAGE(K26:K29)</f>
        <v>#DIV/0!</v>
      </c>
    </row>
    <row r="27" spans="1:12" ht="18" customHeight="1">
      <c r="A27" s="175"/>
      <c r="B27" s="34">
        <v>2</v>
      </c>
      <c r="C27" s="33"/>
      <c r="D27" s="118"/>
      <c r="E27" s="119"/>
      <c r="F27" s="82"/>
      <c r="G27" s="83"/>
      <c r="H27" s="38"/>
      <c r="I27" s="120"/>
      <c r="J27" s="121"/>
      <c r="K27" s="122"/>
      <c r="L27" s="176"/>
    </row>
    <row r="28" spans="1:12" ht="18" customHeight="1">
      <c r="A28" s="175"/>
      <c r="B28" s="9">
        <v>3</v>
      </c>
      <c r="C28" s="109"/>
      <c r="D28" s="110"/>
      <c r="E28" s="111"/>
      <c r="F28" s="112"/>
      <c r="G28" s="113"/>
      <c r="H28" s="114"/>
      <c r="I28" s="115"/>
      <c r="J28" s="116"/>
      <c r="K28" s="117"/>
      <c r="L28" s="176"/>
    </row>
    <row r="29" spans="1:12" ht="18" customHeight="1" thickBot="1">
      <c r="A29" s="163"/>
      <c r="B29" s="10" t="s">
        <v>34</v>
      </c>
      <c r="C29" s="42"/>
      <c r="D29" s="88"/>
      <c r="E29" s="74"/>
      <c r="F29" s="80"/>
      <c r="G29" s="81"/>
      <c r="H29" s="47"/>
      <c r="I29" s="75"/>
      <c r="J29" s="76"/>
      <c r="K29" s="77"/>
      <c r="L29" s="165"/>
    </row>
    <row r="30" spans="1:12" s="51" customFormat="1" ht="19">
      <c r="A30" s="157"/>
      <c r="B30" s="158"/>
      <c r="C30" s="158"/>
      <c r="D30" s="158"/>
      <c r="E30" s="158"/>
      <c r="F30" s="158"/>
      <c r="G30" s="158"/>
      <c r="H30" s="158"/>
      <c r="I30" s="158"/>
      <c r="J30" s="158"/>
      <c r="K30" s="158"/>
    </row>
    <row r="31" spans="1:12" s="51" customFormat="1">
      <c r="A31" s="168"/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</row>
    <row r="32" spans="1:12" s="51" customFormat="1">
      <c r="A32" s="169"/>
      <c r="B32" s="169"/>
      <c r="C32" s="169"/>
      <c r="D32" s="150"/>
      <c r="E32" s="150"/>
      <c r="F32" s="150"/>
      <c r="G32" s="150"/>
      <c r="H32" s="150"/>
      <c r="I32" s="150"/>
      <c r="J32" s="150"/>
      <c r="K32" s="150"/>
      <c r="L32" s="150"/>
    </row>
    <row r="33" spans="1:12" s="51" customFormat="1">
      <c r="A33" s="169"/>
      <c r="B33" s="169"/>
      <c r="C33" s="169"/>
      <c r="D33" s="150"/>
      <c r="E33" s="150"/>
      <c r="F33" s="150"/>
      <c r="G33" s="150"/>
      <c r="H33" s="150"/>
      <c r="I33" s="150"/>
      <c r="J33" s="150"/>
      <c r="K33" s="150"/>
      <c r="L33" s="150"/>
    </row>
    <row r="34" spans="1:12" s="51" customFormat="1">
      <c r="A34" s="150"/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</row>
    <row r="35" spans="1:12">
      <c r="A35" s="151"/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</row>
  </sheetData>
  <mergeCells count="20">
    <mergeCell ref="A3:L3"/>
    <mergeCell ref="F5:G5"/>
    <mergeCell ref="A6:A9"/>
    <mergeCell ref="L6:L9"/>
    <mergeCell ref="A10:A13"/>
    <mergeCell ref="L10:L13"/>
    <mergeCell ref="A35:L35"/>
    <mergeCell ref="A26:A29"/>
    <mergeCell ref="L26:L29"/>
    <mergeCell ref="A14:A17"/>
    <mergeCell ref="L14:L17"/>
    <mergeCell ref="A18:A21"/>
    <mergeCell ref="L18:L21"/>
    <mergeCell ref="A22:A25"/>
    <mergeCell ref="L22:L25"/>
    <mergeCell ref="A30:K30"/>
    <mergeCell ref="A31:L31"/>
    <mergeCell ref="A32:L32"/>
    <mergeCell ref="A33:L33"/>
    <mergeCell ref="A34:L34"/>
  </mergeCells>
  <phoneticPr fontId="4"/>
  <dataValidations count="3">
    <dataValidation showDropDown="1" showInputMessage="1" showErrorMessage="1" sqref="H6:I29" xr:uid="{E95F76BB-C47C-46C9-973B-1928D1EEB13C}"/>
    <dataValidation type="list" allowBlank="1" showInputMessage="1" showErrorMessage="1" sqref="F6:F29" xr:uid="{C7FA8472-51D0-43C8-A13E-50AEC99236C2}">
      <formula1>"男"</formula1>
    </dataValidation>
    <dataValidation type="list" allowBlank="1" showInputMessage="1" showErrorMessage="1" sqref="G6:G29" xr:uid="{37EF121B-CE5D-446B-944F-6C2A3503007A}">
      <formula1>"女"</formula1>
    </dataValidation>
  </dataValidations>
  <printOptions horizontalCentered="1" verticalCentered="1"/>
  <pageMargins left="0.74803149606299213" right="0.74803149606299213" top="0.70866141732283472" bottom="0.70866141732283472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申込書</vt:lpstr>
      <vt:lpstr>0123 1x</vt:lpstr>
      <vt:lpstr>0123 2-</vt:lpstr>
      <vt:lpstr>0124 2x</vt:lpstr>
      <vt:lpstr>0124 4-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Seira Haraguchi</dc:creator>
  <cp:lastModifiedBy>喜彦 稲垣</cp:lastModifiedBy>
  <cp:lastPrinted>2025-12-06T23:48:28Z</cp:lastPrinted>
  <dcterms:created xsi:type="dcterms:W3CDTF">2024-12-24T03:52:46Z</dcterms:created>
  <dcterms:modified xsi:type="dcterms:W3CDTF">2025-12-08T00:11:21Z</dcterms:modified>
</cp:coreProperties>
</file>