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5/遠征・イベント/2025.03.04(火) SBS予選(シニア・WUG・U23@戸田)/2025 SBS予選 要項等/"/>
    </mc:Choice>
  </mc:AlternateContent>
  <xr:revisionPtr revIDLastSave="0" documentId="13_ncr:1_{A1218200-4E83-124E-8378-918F6E12D913}" xr6:coauthVersionLast="47" xr6:coauthVersionMax="47" xr10:uidLastSave="{00000000-0000-0000-0000-000000000000}"/>
  <bookViews>
    <workbookView xWindow="0" yWindow="500" windowWidth="28800" windowHeight="16260" activeTab="1" xr2:uid="{00000000-000D-0000-FFFF-FFFF00000000}"/>
  </bookViews>
  <sheets>
    <sheet name="スカル" sheetId="1" r:id="rId1"/>
    <sheet name="ペア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4" l="1"/>
  <c r="R30" i="4"/>
  <c r="R29" i="4"/>
  <c r="R28" i="4"/>
  <c r="R27" i="4"/>
  <c r="R26" i="4"/>
  <c r="R25" i="4"/>
  <c r="R24" i="4"/>
  <c r="R23" i="4"/>
  <c r="R22" i="4"/>
  <c r="R21" i="4"/>
  <c r="R20" i="4"/>
  <c r="S20" i="4" s="1"/>
  <c r="R19" i="4"/>
  <c r="R18" i="4"/>
  <c r="R17" i="4"/>
  <c r="R16" i="4"/>
  <c r="R15" i="4"/>
  <c r="R14" i="4"/>
  <c r="S14" i="4" s="1"/>
  <c r="R13" i="4"/>
  <c r="R12" i="4"/>
  <c r="R11" i="4"/>
  <c r="R10" i="4"/>
  <c r="Q3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11" i="1"/>
  <c r="Q10" i="1"/>
  <c r="S18" i="4" l="1"/>
  <c r="S30" i="4"/>
  <c r="S10" i="4"/>
  <c r="S26" i="4"/>
  <c r="S16" i="4"/>
  <c r="S24" i="4"/>
  <c r="S28" i="4"/>
  <c r="S12" i="4"/>
  <c r="S22" i="4"/>
</calcChain>
</file>

<file path=xl/sharedStrings.xml><?xml version="1.0" encoding="utf-8"?>
<sst xmlns="http://schemas.openxmlformats.org/spreadsheetml/2006/main" count="91" uniqueCount="44">
  <si>
    <t>団体名</t>
    <rPh sb="0" eb="2">
      <t>ダンタイ</t>
    </rPh>
    <rPh sb="2" eb="3">
      <t>メイ</t>
    </rPh>
    <phoneticPr fontId="5"/>
  </si>
  <si>
    <t>連絡先（Tel）</t>
    <rPh sb="0" eb="2">
      <t>レンラク</t>
    </rPh>
    <rPh sb="2" eb="3">
      <t>サキ</t>
    </rPh>
    <phoneticPr fontId="5"/>
  </si>
  <si>
    <t>No.</t>
    <phoneticPr fontId="5"/>
  </si>
  <si>
    <t>氏名</t>
    <rPh sb="0" eb="2">
      <t>シメイ</t>
    </rPh>
    <phoneticPr fontId="5"/>
  </si>
  <si>
    <t>記入者</t>
    <rPh sb="0" eb="2">
      <t>キニュウ</t>
    </rPh>
    <rPh sb="2" eb="3">
      <t>シャ</t>
    </rPh>
    <phoneticPr fontId="5"/>
  </si>
  <si>
    <t>E-mail</t>
    <phoneticPr fontId="5"/>
  </si>
  <si>
    <t>身長
height</t>
    <rPh sb="0" eb="2">
      <t>シンチョウ</t>
    </rPh>
    <phoneticPr fontId="5"/>
  </si>
  <si>
    <t>性別
sex</t>
    <rPh sb="0" eb="2">
      <t>セイベツ</t>
    </rPh>
    <phoneticPr fontId="5"/>
  </si>
  <si>
    <r>
      <rPr>
        <sz val="9"/>
        <color theme="1"/>
        <rFont val="Yu Gothic"/>
        <family val="3"/>
        <charset val="128"/>
        <scheme val="minor"/>
      </rPr>
      <t>生年月日（年/月/日）</t>
    </r>
    <r>
      <rPr>
        <sz val="11"/>
        <color theme="1"/>
        <rFont val="Yu Gothic"/>
        <family val="2"/>
        <charset val="128"/>
        <scheme val="minor"/>
      </rPr>
      <t>birthday(y/m/d)</t>
    </r>
    <rPh sb="0" eb="2">
      <t>セイネン</t>
    </rPh>
    <rPh sb="2" eb="4">
      <t>ガッピ</t>
    </rPh>
    <rPh sb="5" eb="6">
      <t>ネン</t>
    </rPh>
    <rPh sb="7" eb="8">
      <t>ツキ</t>
    </rPh>
    <rPh sb="9" eb="10">
      <t>ヒ</t>
    </rPh>
    <phoneticPr fontId="5"/>
  </si>
  <si>
    <t>備考</t>
    <rPh sb="0" eb="2">
      <t>ビコウ</t>
    </rPh>
    <phoneticPr fontId="5"/>
  </si>
  <si>
    <t>別紙１</t>
    <rPh sb="0" eb="2">
      <t>ベッシ</t>
    </rPh>
    <phoneticPr fontId="5"/>
  </si>
  <si>
    <t>例</t>
    <rPh sb="0" eb="1">
      <t>レイ</t>
    </rPh>
    <phoneticPr fontId="5"/>
  </si>
  <si>
    <t>山田　太郎</t>
    <rPh sb="0" eb="2">
      <t>ヤマダ</t>
    </rPh>
    <rPh sb="3" eb="5">
      <t>タロウ</t>
    </rPh>
    <phoneticPr fontId="5"/>
  </si>
  <si>
    <t>YAMADA Taro</t>
    <phoneticPr fontId="5"/>
  </si>
  <si>
    <t>男</t>
  </si>
  <si>
    <t>シニア</t>
  </si>
  <si>
    <t xml:space="preserve">
氏名
ローマ字表記
</t>
    <rPh sb="1" eb="3">
      <t>シメイ</t>
    </rPh>
    <rPh sb="7" eb="8">
      <t>ジ</t>
    </rPh>
    <rPh sb="8" eb="10">
      <t>ヒョウキ</t>
    </rPh>
    <phoneticPr fontId="5"/>
  </si>
  <si>
    <t>別紙</t>
    <rPh sb="0" eb="2">
      <t>ベッシ</t>
    </rPh>
    <phoneticPr fontId="5"/>
  </si>
  <si>
    <t>E-mail</t>
    <phoneticPr fontId="5"/>
  </si>
  <si>
    <t>No.</t>
    <phoneticPr fontId="5"/>
  </si>
  <si>
    <t>b</t>
    <phoneticPr fontId="5"/>
  </si>
  <si>
    <t>YAMADA Taro</t>
    <phoneticPr fontId="5"/>
  </si>
  <si>
    <t>s</t>
    <phoneticPr fontId="5"/>
  </si>
  <si>
    <t>山本　和男</t>
    <phoneticPr fontId="5"/>
  </si>
  <si>
    <t>YAMAMOTO Kazuo</t>
    <phoneticPr fontId="5"/>
  </si>
  <si>
    <t>b</t>
    <phoneticPr fontId="5"/>
  </si>
  <si>
    <t>s</t>
    <phoneticPr fontId="5"/>
  </si>
  <si>
    <t>女</t>
  </si>
  <si>
    <t>団体名</t>
    <phoneticPr fontId="5"/>
  </si>
  <si>
    <t>JARA</t>
    <phoneticPr fontId="5"/>
  </si>
  <si>
    <r>
      <t xml:space="preserve">この列に
</t>
    </r>
    <r>
      <rPr>
        <b/>
        <sz val="22"/>
        <color rgb="FFFF0000"/>
        <rFont val="Yu Gothic"/>
        <family val="3"/>
        <charset val="1"/>
      </rPr>
      <t>記入禁止</t>
    </r>
    <r>
      <rPr>
        <b/>
        <sz val="11"/>
        <color rgb="FFFF0000"/>
        <rFont val="Yu Gothic"/>
        <family val="2"/>
        <charset val="128"/>
        <scheme val="minor"/>
      </rPr>
      <t xml:space="preserve">
12月・2月の
Best %値
</t>
    </r>
    <r>
      <rPr>
        <b/>
        <sz val="28"/>
        <color rgb="FFFF0000"/>
        <rFont val="Yu Gothic"/>
        <family val="3"/>
        <charset val="128"/>
      </rPr>
      <t>↓</t>
    </r>
    <rPh sb="2" eb="3">
      <t>レテゥ</t>
    </rPh>
    <rPh sb="5" eb="7">
      <t>キニュウ</t>
    </rPh>
    <rPh sb="7" eb="9">
      <t>キn</t>
    </rPh>
    <rPh sb="24" eb="25">
      <t/>
    </rPh>
    <phoneticPr fontId="5"/>
  </si>
  <si>
    <r>
      <t xml:space="preserve">この列に
</t>
    </r>
    <r>
      <rPr>
        <b/>
        <sz val="22"/>
        <color rgb="FFFF0000"/>
        <rFont val="Yu Gothic"/>
        <family val="3"/>
        <charset val="1"/>
      </rPr>
      <t>記入禁止</t>
    </r>
    <r>
      <rPr>
        <b/>
        <sz val="11"/>
        <color rgb="FFFF0000"/>
        <rFont val="Yu Gothic"/>
        <family val="2"/>
        <charset val="128"/>
        <scheme val="minor"/>
      </rPr>
      <t xml:space="preserve">
12月・2月の
Best %値の
ペアの平均値
</t>
    </r>
    <r>
      <rPr>
        <b/>
        <sz val="28"/>
        <color rgb="FFFF0000"/>
        <rFont val="Yu Gothic"/>
        <family val="3"/>
        <charset val="128"/>
      </rPr>
      <t>↓</t>
    </r>
    <rPh sb="2" eb="3">
      <t>レテゥ</t>
    </rPh>
    <rPh sb="5" eb="7">
      <t>キニュウ</t>
    </rPh>
    <rPh sb="7" eb="9">
      <t>キn</t>
    </rPh>
    <rPh sb="24" eb="25">
      <t/>
    </rPh>
    <rPh sb="30" eb="33">
      <t>ヘイキn</t>
    </rPh>
    <phoneticPr fontId="5"/>
  </si>
  <si>
    <t>カテゴリー
(併願可)
category
（併願の場合は、複数のカテゴリーを選んでください）</t>
    <phoneticPr fontId="5"/>
  </si>
  <si>
    <r>
      <t xml:space="preserve">2025年シニア・WUG・U23ナショナルチーム選考レース予選タイムトライアル(SBS予選TT)（3月4日(火) 実施)申込書  </t>
    </r>
    <r>
      <rPr>
        <b/>
        <sz val="14"/>
        <color rgb="FFFF0000"/>
        <rFont val="Yu Gothic"/>
        <family val="3"/>
        <charset val="128"/>
        <scheme val="minor"/>
      </rPr>
      <t>スカル用</t>
    </r>
    <rPh sb="54" eb="55">
      <t xml:space="preserve">カ </t>
    </rPh>
    <rPh sb="57" eb="59">
      <t>ジッセィ</t>
    </rPh>
    <phoneticPr fontId="5"/>
  </si>
  <si>
    <t>3月4日（火）シニア・WUG・U23ナショナルチーム選考レース予選タイムトライアル(SBS予選TT)に出漕するクルーは、この様式にて2月17日（月）正午12:00までに、
強化委員会（kyoka@jara.or.jp）まで必ずお申込みください。</t>
    <rPh sb="1" eb="2">
      <t>ガツ</t>
    </rPh>
    <rPh sb="3" eb="4">
      <t>ニチ</t>
    </rPh>
    <rPh sb="5" eb="6">
      <t xml:space="preserve">カ </t>
    </rPh>
    <rPh sb="26" eb="28">
      <t>センコウ</t>
    </rPh>
    <rPh sb="31" eb="33">
      <t>ヨセン</t>
    </rPh>
    <rPh sb="51" eb="53">
      <t>シュッソウ</t>
    </rPh>
    <rPh sb="62" eb="64">
      <t>ヨウシキ</t>
    </rPh>
    <rPh sb="72" eb="73">
      <t>ゲテゥ</t>
    </rPh>
    <rPh sb="111" eb="112">
      <t>カナラ</t>
    </rPh>
    <rPh sb="114" eb="116">
      <t>モウシコ</t>
    </rPh>
    <phoneticPr fontId="5"/>
  </si>
  <si>
    <t>2024年12月
2000m ergo  time　
[mm:ss.0]形式</t>
    <phoneticPr fontId="5"/>
  </si>
  <si>
    <t>2024年12月
体重別％IDT</t>
    <phoneticPr fontId="5"/>
  </si>
  <si>
    <t>2025年2月
2000m ergo  time　
[mm:ss.0]形式</t>
    <phoneticPr fontId="5"/>
  </si>
  <si>
    <t>2025年2月
体重別％IDT</t>
    <phoneticPr fontId="5"/>
  </si>
  <si>
    <t>WUG</t>
  </si>
  <si>
    <t>U23</t>
  </si>
  <si>
    <r>
      <t xml:space="preserve">2025年シニア・WUG・U23ナショナルチーム選考レース予選タイムトライアル(SBS予選TT)（3月4日(火) 実施)申込書  </t>
    </r>
    <r>
      <rPr>
        <b/>
        <sz val="14"/>
        <color rgb="FFFF0000"/>
        <rFont val="Yu Gothic"/>
        <family val="3"/>
      </rPr>
      <t>ペア</t>
    </r>
    <r>
      <rPr>
        <b/>
        <sz val="14"/>
        <color theme="1"/>
        <rFont val="Yu Gothic"/>
        <family val="3"/>
        <charset val="128"/>
        <scheme val="minor"/>
      </rPr>
      <t>用</t>
    </r>
    <phoneticPr fontId="5"/>
  </si>
  <si>
    <r>
      <t>体重
weight</t>
    </r>
    <r>
      <rPr>
        <sz val="11"/>
        <color rgb="FFFF0000"/>
        <rFont val="Yu Gothic"/>
        <family val="3"/>
        <charset val="128"/>
      </rPr>
      <t xml:space="preserve">
(小数点第1位まで記入)
小数点第2位まで計測の場合は、第2位を</t>
    </r>
    <r>
      <rPr>
        <b/>
        <u/>
        <sz val="11"/>
        <color rgb="FFFF0000"/>
        <rFont val="Yu Gothic"/>
        <family val="3"/>
        <charset val="128"/>
      </rPr>
      <t>切り捨て</t>
    </r>
    <r>
      <rPr>
        <sz val="11"/>
        <color rgb="FFFF0000"/>
        <rFont val="Yu Gothic"/>
        <family val="3"/>
        <charset val="128"/>
      </rPr>
      <t xml:space="preserve">
して記入</t>
    </r>
    <rPh sb="0" eb="2">
      <t>タイジュウ</t>
    </rPh>
    <rPh sb="42" eb="43">
      <t>キリステ</t>
    </rPh>
    <phoneticPr fontId="5"/>
  </si>
  <si>
    <t>3月4日（火）シニア・WUG・U23ナショナルチーム選考レース予選タイムトライアル(SBS予選TT)に出漕するクルーは、この様式にて2月17日（月）正午12:00までに、
強化委員会（kyoka@jara.or.jp）まで必ずお申込みください。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</si>
</sst>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"/>
    <numFmt numFmtId="178" formatCode="0.0%"/>
  </numFmts>
  <fonts count="24">
    <font>
      <sz val="11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color theme="1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b/>
      <sz val="11"/>
      <color rgb="FFFF0000"/>
      <name val="Yu Gothic"/>
      <family val="2"/>
      <charset val="128"/>
      <scheme val="minor"/>
    </font>
    <font>
      <b/>
      <sz val="22"/>
      <color rgb="FFFF0000"/>
      <name val="Yu Gothic"/>
      <family val="3"/>
      <charset val="1"/>
    </font>
    <font>
      <b/>
      <sz val="28"/>
      <color rgb="FFFF0000"/>
      <name val="Yu Gothic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4"/>
      <color rgb="FFFF0000"/>
      <name val="Yu Gothic"/>
      <family val="3"/>
    </font>
    <font>
      <sz val="11"/>
      <color rgb="FFFF0000"/>
      <name val="Yu Gothic"/>
      <family val="3"/>
      <charset val="128"/>
    </font>
    <font>
      <b/>
      <u/>
      <sz val="11"/>
      <color rgb="FFFF0000"/>
      <name val="Yu Gothic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E598"/>
        <bgColor rgb="FFFFE598"/>
      </patternFill>
    </fill>
    <fill>
      <patternFill patternType="solid">
        <fgColor rgb="FF00B0F0"/>
        <bgColor indexed="64"/>
      </patternFill>
    </fill>
    <fill>
      <patternFill patternType="solid">
        <fgColor rgb="FFA8D08D"/>
        <bgColor rgb="FFA8D08D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47" fontId="10" fillId="0" borderId="17" xfId="0" applyNumberFormat="1" applyFont="1" applyBorder="1" applyAlignment="1">
      <alignment horizontal="center" vertical="center"/>
    </xf>
    <xf numFmtId="47" fontId="10" fillId="0" borderId="19" xfId="0" applyNumberFormat="1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176" fontId="11" fillId="4" borderId="41" xfId="0" applyNumberFormat="1" applyFont="1" applyFill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0" fillId="5" borderId="32" xfId="0" applyFill="1" applyBorder="1" applyAlignment="1">
      <alignment horizontal="center" vertical="center" wrapText="1"/>
    </xf>
    <xf numFmtId="47" fontId="11" fillId="4" borderId="29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 wrapText="1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177" fontId="4" fillId="0" borderId="30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177" fontId="4" fillId="4" borderId="8" xfId="0" applyNumberFormat="1" applyFont="1" applyFill="1" applyBorder="1" applyAlignment="1">
      <alignment horizontal="center" vertical="center"/>
    </xf>
    <xf numFmtId="177" fontId="4" fillId="4" borderId="15" xfId="0" applyNumberFormat="1" applyFont="1" applyFill="1" applyBorder="1" applyAlignment="1">
      <alignment horizontal="center" vertical="center"/>
    </xf>
    <xf numFmtId="177" fontId="11" fillId="0" borderId="42" xfId="0" applyNumberFormat="1" applyFont="1" applyBorder="1" applyAlignment="1">
      <alignment horizontal="center" vertical="center"/>
    </xf>
    <xf numFmtId="177" fontId="11" fillId="0" borderId="40" xfId="0" applyNumberFormat="1" applyFont="1" applyBorder="1" applyAlignment="1">
      <alignment horizontal="center" vertical="center"/>
    </xf>
    <xf numFmtId="0" fontId="0" fillId="6" borderId="22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47" fontId="11" fillId="4" borderId="19" xfId="0" applyNumberFormat="1" applyFont="1" applyFill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47" fontId="11" fillId="0" borderId="29" xfId="0" applyNumberFormat="1" applyFont="1" applyBorder="1" applyAlignment="1">
      <alignment horizontal="center" vertical="center"/>
    </xf>
    <xf numFmtId="47" fontId="11" fillId="0" borderId="1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4" borderId="30" xfId="1" applyFill="1" applyBorder="1" applyAlignment="1">
      <alignment horizontal="center" vertical="center"/>
    </xf>
    <xf numFmtId="0" fontId="2" fillId="3" borderId="36" xfId="1" applyFill="1" applyBorder="1" applyAlignment="1">
      <alignment horizontal="center" vertical="center"/>
    </xf>
    <xf numFmtId="178" fontId="3" fillId="4" borderId="3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8" fontId="3" fillId="4" borderId="21" xfId="0" applyNumberFormat="1" applyFont="1" applyFill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 wrapText="1"/>
    </xf>
    <xf numFmtId="178" fontId="19" fillId="8" borderId="11" xfId="0" applyNumberFormat="1" applyFont="1" applyFill="1" applyBorder="1" applyAlignment="1">
      <alignment horizontal="center" vertical="center"/>
    </xf>
    <xf numFmtId="178" fontId="19" fillId="8" borderId="16" xfId="0" applyNumberFormat="1" applyFont="1" applyFill="1" applyBorder="1" applyAlignment="1">
      <alignment horizontal="center" vertical="center"/>
    </xf>
    <xf numFmtId="178" fontId="19" fillId="8" borderId="31" xfId="0" applyNumberFormat="1" applyFont="1" applyFill="1" applyBorder="1" applyAlignment="1">
      <alignment horizontal="center" vertical="center"/>
    </xf>
    <xf numFmtId="178" fontId="19" fillId="8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8" fontId="1" fillId="0" borderId="18" xfId="0" applyNumberFormat="1" applyFont="1" applyBorder="1" applyAlignment="1">
      <alignment horizontal="center" vertical="center"/>
    </xf>
    <xf numFmtId="0" fontId="20" fillId="10" borderId="44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0" fillId="12" borderId="45" xfId="0" applyFont="1" applyFill="1" applyBorder="1" applyAlignment="1">
      <alignment horizontal="center" vertical="center"/>
    </xf>
    <xf numFmtId="177" fontId="11" fillId="4" borderId="46" xfId="0" applyNumberFormat="1" applyFont="1" applyFill="1" applyBorder="1" applyAlignment="1">
      <alignment horizontal="center" vertical="center"/>
    </xf>
    <xf numFmtId="177" fontId="11" fillId="4" borderId="47" xfId="0" applyNumberFormat="1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49" xfId="0" applyFont="1" applyFill="1" applyBorder="1" applyAlignment="1">
      <alignment horizontal="center" vertical="center"/>
    </xf>
    <xf numFmtId="47" fontId="11" fillId="4" borderId="32" xfId="0" applyNumberFormat="1" applyFont="1" applyFill="1" applyBorder="1" applyAlignment="1">
      <alignment horizontal="center" vertical="center"/>
    </xf>
    <xf numFmtId="178" fontId="3" fillId="4" borderId="50" xfId="0" applyNumberFormat="1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center" vertical="center"/>
    </xf>
    <xf numFmtId="0" fontId="20" fillId="10" borderId="51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20" fillId="12" borderId="52" xfId="0" applyFont="1" applyFill="1" applyBorder="1" applyAlignment="1">
      <alignment horizontal="center" vertical="center"/>
    </xf>
    <xf numFmtId="177" fontId="11" fillId="4" borderId="5" xfId="0" applyNumberFormat="1" applyFont="1" applyFill="1" applyBorder="1" applyAlignment="1">
      <alignment horizontal="center" vertical="center"/>
    </xf>
    <xf numFmtId="177" fontId="11" fillId="4" borderId="12" xfId="0" applyNumberFormat="1" applyFont="1" applyFill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/>
    </xf>
    <xf numFmtId="176" fontId="4" fillId="4" borderId="16" xfId="0" applyNumberFormat="1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19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10" borderId="54" xfId="0" applyFont="1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20" fillId="12" borderId="55" xfId="0" applyFont="1" applyFill="1" applyBorder="1" applyAlignment="1">
      <alignment horizontal="center" vertical="center"/>
    </xf>
    <xf numFmtId="0" fontId="20" fillId="10" borderId="56" xfId="0" applyFont="1" applyFill="1" applyBorder="1" applyAlignment="1">
      <alignment horizontal="center" vertical="center"/>
    </xf>
    <xf numFmtId="0" fontId="20" fillId="12" borderId="5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42" xfId="0" applyFont="1" applyBorder="1">
      <alignment vertical="center"/>
    </xf>
    <xf numFmtId="0" fontId="4" fillId="0" borderId="40" xfId="0" applyFont="1" applyBorder="1">
      <alignment vertical="center"/>
    </xf>
    <xf numFmtId="0" fontId="0" fillId="3" borderId="26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178" fontId="3" fillId="4" borderId="38" xfId="0" applyNumberFormat="1" applyFont="1" applyFill="1" applyBorder="1" applyAlignment="1">
      <alignment horizontal="center" vertical="center"/>
    </xf>
    <xf numFmtId="178" fontId="3" fillId="4" borderId="43" xfId="0" applyNumberFormat="1" applyFont="1" applyFill="1" applyBorder="1" applyAlignment="1">
      <alignment horizontal="center" vertical="center"/>
    </xf>
    <xf numFmtId="178" fontId="19" fillId="8" borderId="38" xfId="0" applyNumberFormat="1" applyFont="1" applyFill="1" applyBorder="1" applyAlignment="1">
      <alignment horizontal="center" vertical="center"/>
    </xf>
    <xf numFmtId="178" fontId="19" fillId="8" borderId="4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EB70283A-C3D2-C847-B52E-487A73B3AF83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workbookViewId="0">
      <selection activeCell="K13" sqref="K13"/>
    </sheetView>
  </sheetViews>
  <sheetFormatPr baseColWidth="10" defaultColWidth="8.83203125" defaultRowHeight="17"/>
  <cols>
    <col min="1" max="1" width="5" customWidth="1"/>
    <col min="2" max="3" width="20.6640625" customWidth="1"/>
    <col min="4" max="4" width="17.83203125" customWidth="1"/>
    <col min="5" max="6" width="8.5" customWidth="1"/>
    <col min="7" max="7" width="8.5" style="1" customWidth="1"/>
    <col min="8" max="8" width="15" customWidth="1"/>
    <col min="9" max="11" width="7.33203125" customWidth="1"/>
    <col min="12" max="14" width="16.83203125" customWidth="1"/>
    <col min="15" max="17" width="17" customWidth="1"/>
    <col min="18" max="18" width="18" customWidth="1"/>
  </cols>
  <sheetData>
    <row r="1" spans="1:19">
      <c r="R1" s="8" t="s">
        <v>10</v>
      </c>
    </row>
    <row r="2" spans="1:19" ht="4.5" customHeight="1" thickBot="1"/>
    <row r="3" spans="1:19" ht="26.25" customHeight="1" thickBot="1">
      <c r="A3" s="135" t="s">
        <v>33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1:19" ht="41.25" customHeight="1" thickBot="1">
      <c r="A4" s="153" t="s">
        <v>34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9"/>
    </row>
    <row r="5" spans="1:19" ht="23.25" customHeight="1">
      <c r="A5" s="138" t="s">
        <v>0</v>
      </c>
      <c r="B5" s="139"/>
      <c r="C5" s="140"/>
      <c r="D5" s="147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48"/>
    </row>
    <row r="6" spans="1:19" ht="23.25" customHeight="1">
      <c r="A6" s="141" t="s">
        <v>4</v>
      </c>
      <c r="B6" s="142"/>
      <c r="C6" s="143"/>
      <c r="D6" s="149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50"/>
    </row>
    <row r="7" spans="1:19" ht="23.25" customHeight="1" thickBot="1">
      <c r="A7" s="144" t="s">
        <v>1</v>
      </c>
      <c r="B7" s="145"/>
      <c r="C7" s="146"/>
      <c r="D7" s="151"/>
      <c r="E7" s="145"/>
      <c r="F7" s="145"/>
      <c r="G7" s="145"/>
      <c r="H7" s="145"/>
      <c r="I7" s="151" t="s">
        <v>5</v>
      </c>
      <c r="J7" s="145"/>
      <c r="K7" s="145"/>
      <c r="L7" s="151"/>
      <c r="M7" s="145"/>
      <c r="N7" s="145"/>
      <c r="O7" s="145"/>
      <c r="P7" s="145"/>
      <c r="Q7" s="145"/>
      <c r="R7" s="152"/>
    </row>
    <row r="8" spans="1:19" ht="9.75" customHeight="1" thickBot="1">
      <c r="A8" s="2"/>
      <c r="B8" s="2"/>
      <c r="C8" s="2"/>
      <c r="D8" s="2"/>
      <c r="E8" s="2"/>
      <c r="F8" s="2"/>
      <c r="G8" s="19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9" s="1" customFormat="1" ht="159" customHeight="1" thickBot="1">
      <c r="A9" s="57" t="s">
        <v>2</v>
      </c>
      <c r="B9" s="76" t="s">
        <v>28</v>
      </c>
      <c r="C9" s="4" t="s">
        <v>3</v>
      </c>
      <c r="D9" s="7" t="s">
        <v>16</v>
      </c>
      <c r="E9" s="125" t="s">
        <v>7</v>
      </c>
      <c r="F9" s="127"/>
      <c r="G9" s="24" t="s">
        <v>6</v>
      </c>
      <c r="H9" s="23" t="s">
        <v>42</v>
      </c>
      <c r="I9" s="125" t="s">
        <v>32</v>
      </c>
      <c r="J9" s="126"/>
      <c r="K9" s="126"/>
      <c r="L9" s="34" t="s">
        <v>8</v>
      </c>
      <c r="M9" s="41" t="s">
        <v>35</v>
      </c>
      <c r="N9" s="33" t="s">
        <v>36</v>
      </c>
      <c r="O9" s="66" t="s">
        <v>37</v>
      </c>
      <c r="P9" s="67" t="s">
        <v>38</v>
      </c>
      <c r="Q9" s="83" t="s">
        <v>30</v>
      </c>
      <c r="R9" s="37" t="s">
        <v>9</v>
      </c>
    </row>
    <row r="10" spans="1:19" s="1" customFormat="1" ht="21" customHeight="1">
      <c r="A10" s="45" t="s">
        <v>11</v>
      </c>
      <c r="B10" s="75" t="s">
        <v>29</v>
      </c>
      <c r="C10" s="48" t="s">
        <v>12</v>
      </c>
      <c r="D10" s="49" t="s">
        <v>13</v>
      </c>
      <c r="E10" s="27" t="s">
        <v>14</v>
      </c>
      <c r="F10" s="28" t="s">
        <v>27</v>
      </c>
      <c r="G10" s="94">
        <v>175</v>
      </c>
      <c r="H10" s="95">
        <v>65</v>
      </c>
      <c r="I10" s="96" t="s">
        <v>15</v>
      </c>
      <c r="J10" s="22" t="s">
        <v>39</v>
      </c>
      <c r="K10" s="97" t="s">
        <v>40</v>
      </c>
      <c r="L10" s="38">
        <v>37622</v>
      </c>
      <c r="M10" s="42">
        <v>4.4965277777777772E-3</v>
      </c>
      <c r="N10" s="77">
        <v>0.93</v>
      </c>
      <c r="O10" s="98">
        <v>4.5185185185185181E-3</v>
      </c>
      <c r="P10" s="77">
        <v>0.94699999999999995</v>
      </c>
      <c r="Q10" s="99">
        <f>MAX(N10,P10)</f>
        <v>0.94699999999999995</v>
      </c>
      <c r="R10" s="100"/>
    </row>
    <row r="11" spans="1:19" ht="18" customHeight="1">
      <c r="A11" s="46">
        <v>1</v>
      </c>
      <c r="B11" s="73"/>
      <c r="C11" s="50"/>
      <c r="D11" s="51"/>
      <c r="E11" s="29"/>
      <c r="F11" s="30"/>
      <c r="G11" s="25"/>
      <c r="H11" s="20"/>
      <c r="I11" s="91"/>
      <c r="J11" s="92"/>
      <c r="K11" s="93"/>
      <c r="L11" s="39"/>
      <c r="M11" s="35"/>
      <c r="N11" s="82"/>
      <c r="O11" s="35"/>
      <c r="P11" s="82"/>
      <c r="Q11" s="84">
        <f>MAX(N11,P11)</f>
        <v>0</v>
      </c>
      <c r="R11" s="43"/>
    </row>
    <row r="12" spans="1:19" ht="18" customHeight="1">
      <c r="A12" s="46">
        <v>2</v>
      </c>
      <c r="B12" s="73"/>
      <c r="C12" s="50"/>
      <c r="D12" s="51"/>
      <c r="E12" s="29"/>
      <c r="F12" s="30"/>
      <c r="G12" s="25"/>
      <c r="H12" s="20"/>
      <c r="I12" s="91"/>
      <c r="J12" s="92"/>
      <c r="K12" s="93"/>
      <c r="L12" s="39"/>
      <c r="M12" s="35"/>
      <c r="N12" s="90"/>
      <c r="O12" s="35"/>
      <c r="P12" s="82"/>
      <c r="Q12" s="84">
        <f t="shared" ref="Q12:Q29" si="0">MAX(N12,P12)</f>
        <v>0</v>
      </c>
      <c r="R12" s="43"/>
    </row>
    <row r="13" spans="1:19" ht="18" customHeight="1">
      <c r="A13" s="46">
        <v>3</v>
      </c>
      <c r="B13" s="73"/>
      <c r="C13" s="50"/>
      <c r="D13" s="51"/>
      <c r="E13" s="29"/>
      <c r="F13" s="30"/>
      <c r="G13" s="25"/>
      <c r="H13" s="20"/>
      <c r="I13" s="91"/>
      <c r="J13" s="92"/>
      <c r="K13" s="93"/>
      <c r="L13" s="39"/>
      <c r="M13" s="35"/>
      <c r="N13" s="82"/>
      <c r="O13" s="35"/>
      <c r="P13" s="82"/>
      <c r="Q13" s="84">
        <f t="shared" si="0"/>
        <v>0</v>
      </c>
      <c r="R13" s="43"/>
    </row>
    <row r="14" spans="1:19" ht="18" customHeight="1">
      <c r="A14" s="46">
        <v>4</v>
      </c>
      <c r="B14" s="73"/>
      <c r="C14" s="50"/>
      <c r="D14" s="51"/>
      <c r="E14" s="29"/>
      <c r="F14" s="30"/>
      <c r="G14" s="25"/>
      <c r="H14" s="20"/>
      <c r="I14" s="91"/>
      <c r="J14" s="92"/>
      <c r="K14" s="93"/>
      <c r="L14" s="39"/>
      <c r="M14" s="35"/>
      <c r="N14" s="82"/>
      <c r="O14" s="35"/>
      <c r="P14" s="82"/>
      <c r="Q14" s="84">
        <f t="shared" si="0"/>
        <v>0</v>
      </c>
      <c r="R14" s="43"/>
    </row>
    <row r="15" spans="1:19" ht="18" customHeight="1">
      <c r="A15" s="46">
        <v>5</v>
      </c>
      <c r="B15" s="73"/>
      <c r="C15" s="50"/>
      <c r="D15" s="51"/>
      <c r="E15" s="29"/>
      <c r="F15" s="30"/>
      <c r="G15" s="25"/>
      <c r="H15" s="20"/>
      <c r="I15" s="91"/>
      <c r="J15" s="92"/>
      <c r="K15" s="93"/>
      <c r="L15" s="39"/>
      <c r="M15" s="35"/>
      <c r="N15" s="82"/>
      <c r="O15" s="35"/>
      <c r="P15" s="82"/>
      <c r="Q15" s="84">
        <f t="shared" si="0"/>
        <v>0</v>
      </c>
      <c r="R15" s="43"/>
    </row>
    <row r="16" spans="1:19" ht="18" customHeight="1">
      <c r="A16" s="46">
        <v>6</v>
      </c>
      <c r="B16" s="73"/>
      <c r="C16" s="50"/>
      <c r="D16" s="51"/>
      <c r="E16" s="29"/>
      <c r="F16" s="30"/>
      <c r="G16" s="25"/>
      <c r="H16" s="20"/>
      <c r="I16" s="91"/>
      <c r="J16" s="92"/>
      <c r="K16" s="93"/>
      <c r="L16" s="39"/>
      <c r="M16" s="35"/>
      <c r="N16" s="82"/>
      <c r="O16" s="35"/>
      <c r="P16" s="82"/>
      <c r="Q16" s="84">
        <f t="shared" si="0"/>
        <v>0</v>
      </c>
      <c r="R16" s="43"/>
    </row>
    <row r="17" spans="1:18" ht="18" customHeight="1">
      <c r="A17" s="46">
        <v>7</v>
      </c>
      <c r="B17" s="73"/>
      <c r="C17" s="50"/>
      <c r="D17" s="51"/>
      <c r="E17" s="29"/>
      <c r="F17" s="30"/>
      <c r="G17" s="25"/>
      <c r="H17" s="20"/>
      <c r="I17" s="91"/>
      <c r="J17" s="92"/>
      <c r="K17" s="93"/>
      <c r="L17" s="39"/>
      <c r="M17" s="35"/>
      <c r="N17" s="82"/>
      <c r="O17" s="35"/>
      <c r="P17" s="82"/>
      <c r="Q17" s="84">
        <f t="shared" si="0"/>
        <v>0</v>
      </c>
      <c r="R17" s="43"/>
    </row>
    <row r="18" spans="1:18" ht="18" customHeight="1">
      <c r="A18" s="46">
        <v>8</v>
      </c>
      <c r="B18" s="73"/>
      <c r="C18" s="50"/>
      <c r="D18" s="51"/>
      <c r="E18" s="29"/>
      <c r="F18" s="30"/>
      <c r="G18" s="25"/>
      <c r="H18" s="20"/>
      <c r="I18" s="91"/>
      <c r="J18" s="92"/>
      <c r="K18" s="93"/>
      <c r="L18" s="39"/>
      <c r="M18" s="35"/>
      <c r="N18" s="82"/>
      <c r="O18" s="35"/>
      <c r="P18" s="82"/>
      <c r="Q18" s="84">
        <f t="shared" si="0"/>
        <v>0</v>
      </c>
      <c r="R18" s="43"/>
    </row>
    <row r="19" spans="1:18" ht="18" customHeight="1">
      <c r="A19" s="46">
        <v>9</v>
      </c>
      <c r="B19" s="73"/>
      <c r="C19" s="50"/>
      <c r="D19" s="51"/>
      <c r="E19" s="29"/>
      <c r="F19" s="30"/>
      <c r="G19" s="25"/>
      <c r="H19" s="20"/>
      <c r="I19" s="91"/>
      <c r="J19" s="92"/>
      <c r="K19" s="93"/>
      <c r="L19" s="39"/>
      <c r="M19" s="35"/>
      <c r="N19" s="82"/>
      <c r="O19" s="35"/>
      <c r="P19" s="82"/>
      <c r="Q19" s="84">
        <f t="shared" si="0"/>
        <v>0</v>
      </c>
      <c r="R19" s="43"/>
    </row>
    <row r="20" spans="1:18" ht="18" customHeight="1">
      <c r="A20" s="46">
        <v>10</v>
      </c>
      <c r="B20" s="73"/>
      <c r="C20" s="50"/>
      <c r="D20" s="51"/>
      <c r="E20" s="29"/>
      <c r="F20" s="30"/>
      <c r="G20" s="25"/>
      <c r="H20" s="20"/>
      <c r="I20" s="91"/>
      <c r="J20" s="92"/>
      <c r="K20" s="93"/>
      <c r="L20" s="39"/>
      <c r="M20" s="35"/>
      <c r="N20" s="82"/>
      <c r="O20" s="35"/>
      <c r="P20" s="82"/>
      <c r="Q20" s="84">
        <f t="shared" si="0"/>
        <v>0</v>
      </c>
      <c r="R20" s="43"/>
    </row>
    <row r="21" spans="1:18" ht="18" customHeight="1">
      <c r="A21" s="46">
        <v>11</v>
      </c>
      <c r="B21" s="73"/>
      <c r="C21" s="50"/>
      <c r="D21" s="51"/>
      <c r="E21" s="29"/>
      <c r="F21" s="30"/>
      <c r="G21" s="25"/>
      <c r="H21" s="20"/>
      <c r="I21" s="91"/>
      <c r="J21" s="92"/>
      <c r="K21" s="93"/>
      <c r="L21" s="39"/>
      <c r="M21" s="35"/>
      <c r="N21" s="82"/>
      <c r="O21" s="35"/>
      <c r="P21" s="82"/>
      <c r="Q21" s="84">
        <f t="shared" si="0"/>
        <v>0</v>
      </c>
      <c r="R21" s="43"/>
    </row>
    <row r="22" spans="1:18" ht="18" customHeight="1">
      <c r="A22" s="46">
        <v>12</v>
      </c>
      <c r="B22" s="73"/>
      <c r="C22" s="50"/>
      <c r="D22" s="51"/>
      <c r="E22" s="29"/>
      <c r="F22" s="30"/>
      <c r="G22" s="25"/>
      <c r="H22" s="20"/>
      <c r="I22" s="91"/>
      <c r="J22" s="92"/>
      <c r="K22" s="93"/>
      <c r="L22" s="39"/>
      <c r="M22" s="35"/>
      <c r="N22" s="82"/>
      <c r="O22" s="35"/>
      <c r="P22" s="82"/>
      <c r="Q22" s="84">
        <f t="shared" si="0"/>
        <v>0</v>
      </c>
      <c r="R22" s="43"/>
    </row>
    <row r="23" spans="1:18" ht="18" customHeight="1">
      <c r="A23" s="46">
        <v>13</v>
      </c>
      <c r="B23" s="73"/>
      <c r="C23" s="50"/>
      <c r="D23" s="51"/>
      <c r="E23" s="29"/>
      <c r="F23" s="30"/>
      <c r="G23" s="25"/>
      <c r="H23" s="20"/>
      <c r="I23" s="91"/>
      <c r="J23" s="92"/>
      <c r="K23" s="93"/>
      <c r="L23" s="39"/>
      <c r="M23" s="35"/>
      <c r="N23" s="82"/>
      <c r="O23" s="35"/>
      <c r="P23" s="82"/>
      <c r="Q23" s="84">
        <f t="shared" si="0"/>
        <v>0</v>
      </c>
      <c r="R23" s="43"/>
    </row>
    <row r="24" spans="1:18" ht="18" customHeight="1">
      <c r="A24" s="46">
        <v>14</v>
      </c>
      <c r="B24" s="73"/>
      <c r="C24" s="50"/>
      <c r="D24" s="51"/>
      <c r="E24" s="29"/>
      <c r="F24" s="30"/>
      <c r="G24" s="25"/>
      <c r="H24" s="20"/>
      <c r="I24" s="91"/>
      <c r="J24" s="92"/>
      <c r="K24" s="93"/>
      <c r="L24" s="39"/>
      <c r="M24" s="35"/>
      <c r="N24" s="82"/>
      <c r="O24" s="35"/>
      <c r="P24" s="82"/>
      <c r="Q24" s="84">
        <f t="shared" si="0"/>
        <v>0</v>
      </c>
      <c r="R24" s="43"/>
    </row>
    <row r="25" spans="1:18" ht="18" customHeight="1">
      <c r="A25" s="46">
        <v>15</v>
      </c>
      <c r="B25" s="73"/>
      <c r="C25" s="50"/>
      <c r="D25" s="51"/>
      <c r="E25" s="29"/>
      <c r="F25" s="30"/>
      <c r="G25" s="25"/>
      <c r="H25" s="20"/>
      <c r="I25" s="91"/>
      <c r="J25" s="92"/>
      <c r="K25" s="93"/>
      <c r="L25" s="39"/>
      <c r="M25" s="35"/>
      <c r="N25" s="82"/>
      <c r="O25" s="35"/>
      <c r="P25" s="82"/>
      <c r="Q25" s="84">
        <f t="shared" si="0"/>
        <v>0</v>
      </c>
      <c r="R25" s="43"/>
    </row>
    <row r="26" spans="1:18" ht="18" customHeight="1">
      <c r="A26" s="46">
        <v>16</v>
      </c>
      <c r="B26" s="73"/>
      <c r="C26" s="50"/>
      <c r="D26" s="51"/>
      <c r="E26" s="29"/>
      <c r="F26" s="30"/>
      <c r="G26" s="25"/>
      <c r="H26" s="20"/>
      <c r="I26" s="91"/>
      <c r="J26" s="92"/>
      <c r="K26" s="93"/>
      <c r="L26" s="39"/>
      <c r="M26" s="35"/>
      <c r="N26" s="82"/>
      <c r="O26" s="35"/>
      <c r="P26" s="82"/>
      <c r="Q26" s="84">
        <f t="shared" si="0"/>
        <v>0</v>
      </c>
      <c r="R26" s="43"/>
    </row>
    <row r="27" spans="1:18" ht="18" customHeight="1">
      <c r="A27" s="46">
        <v>17</v>
      </c>
      <c r="B27" s="73"/>
      <c r="C27" s="50"/>
      <c r="D27" s="51"/>
      <c r="E27" s="29"/>
      <c r="F27" s="30"/>
      <c r="G27" s="25"/>
      <c r="H27" s="20"/>
      <c r="I27" s="91"/>
      <c r="J27" s="92"/>
      <c r="K27" s="93"/>
      <c r="L27" s="39"/>
      <c r="M27" s="35"/>
      <c r="N27" s="82"/>
      <c r="O27" s="35"/>
      <c r="P27" s="82"/>
      <c r="Q27" s="84">
        <f t="shared" si="0"/>
        <v>0</v>
      </c>
      <c r="R27" s="43"/>
    </row>
    <row r="28" spans="1:18" ht="18" customHeight="1">
      <c r="A28" s="46">
        <v>18</v>
      </c>
      <c r="B28" s="73"/>
      <c r="C28" s="50"/>
      <c r="D28" s="51"/>
      <c r="E28" s="29"/>
      <c r="F28" s="30"/>
      <c r="G28" s="25"/>
      <c r="H28" s="20"/>
      <c r="I28" s="91"/>
      <c r="J28" s="92"/>
      <c r="K28" s="93"/>
      <c r="L28" s="39"/>
      <c r="M28" s="35"/>
      <c r="N28" s="82"/>
      <c r="O28" s="35"/>
      <c r="P28" s="82"/>
      <c r="Q28" s="84">
        <f t="shared" si="0"/>
        <v>0</v>
      </c>
      <c r="R28" s="43"/>
    </row>
    <row r="29" spans="1:18" ht="18" customHeight="1">
      <c r="A29" s="46">
        <v>19</v>
      </c>
      <c r="B29" s="73"/>
      <c r="C29" s="50"/>
      <c r="D29" s="51"/>
      <c r="E29" s="29"/>
      <c r="F29" s="30"/>
      <c r="G29" s="25"/>
      <c r="H29" s="20"/>
      <c r="I29" s="91"/>
      <c r="J29" s="92"/>
      <c r="K29" s="93"/>
      <c r="L29" s="39"/>
      <c r="M29" s="35"/>
      <c r="N29" s="82"/>
      <c r="O29" s="35"/>
      <c r="P29" s="82"/>
      <c r="Q29" s="84">
        <f t="shared" si="0"/>
        <v>0</v>
      </c>
      <c r="R29" s="43"/>
    </row>
    <row r="30" spans="1:18" ht="18" customHeight="1" thickBot="1">
      <c r="A30" s="47">
        <v>20</v>
      </c>
      <c r="B30" s="74"/>
      <c r="C30" s="52"/>
      <c r="D30" s="53"/>
      <c r="E30" s="31"/>
      <c r="F30" s="32"/>
      <c r="G30" s="26"/>
      <c r="H30" s="21"/>
      <c r="I30" s="101"/>
      <c r="J30" s="102"/>
      <c r="K30" s="103"/>
      <c r="L30" s="40"/>
      <c r="M30" s="36"/>
      <c r="N30" s="81"/>
      <c r="O30" s="36"/>
      <c r="P30" s="81"/>
      <c r="Q30" s="85">
        <f>MAX(N30,P30)</f>
        <v>0</v>
      </c>
      <c r="R30" s="44"/>
    </row>
    <row r="31" spans="1:18" s="3" customFormat="1" ht="19">
      <c r="A31" s="130"/>
      <c r="B31" s="13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</row>
    <row r="32" spans="1:18" s="3" customFormat="1" ht="19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</row>
    <row r="33" spans="1:18" s="3" customFormat="1" ht="19">
      <c r="A33" s="130"/>
      <c r="B33" s="13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18" s="3" customFormat="1" ht="19">
      <c r="A34" s="132"/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</row>
    <row r="35" spans="1:18" s="3" customFormat="1" ht="18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</row>
    <row r="36" spans="1:18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</row>
  </sheetData>
  <mergeCells count="18">
    <mergeCell ref="A3:R3"/>
    <mergeCell ref="A5:C5"/>
    <mergeCell ref="A6:C6"/>
    <mergeCell ref="A7:C7"/>
    <mergeCell ref="D5:R5"/>
    <mergeCell ref="D6:R6"/>
    <mergeCell ref="I7:K7"/>
    <mergeCell ref="D7:H7"/>
    <mergeCell ref="L7:R7"/>
    <mergeCell ref="A4:R4"/>
    <mergeCell ref="I9:K9"/>
    <mergeCell ref="E9:F9"/>
    <mergeCell ref="A32:R32"/>
    <mergeCell ref="A36:R36"/>
    <mergeCell ref="A33:R33"/>
    <mergeCell ref="A31:R31"/>
    <mergeCell ref="A34:R34"/>
    <mergeCell ref="A35:R35"/>
  </mergeCells>
  <phoneticPr fontId="5"/>
  <dataValidations count="6">
    <dataValidation showDropDown="1" showInputMessage="1" showErrorMessage="1" sqref="G10:H30" xr:uid="{00000000-0002-0000-0000-000000000000}"/>
    <dataValidation type="list" allowBlank="1" showInputMessage="1" showErrorMessage="1" sqref="E10:E30" xr:uid="{00000000-0002-0000-0000-000001000000}">
      <formula1>"男"</formula1>
    </dataValidation>
    <dataValidation type="list" allowBlank="1" showInputMessage="1" showErrorMessage="1" sqref="F10:F30" xr:uid="{00000000-0002-0000-0000-000002000000}">
      <formula1>"女"</formula1>
    </dataValidation>
    <dataValidation type="list" allowBlank="1" showInputMessage="1" showErrorMessage="1" sqref="J10:J30" xr:uid="{21155BE3-BF3A-DA42-8C9A-C8D17AA6B0C9}">
      <formula1>" WUG,         "</formula1>
    </dataValidation>
    <dataValidation type="list" allowBlank="1" showErrorMessage="1" sqref="K11:K30" xr:uid="{D4FBB000-2F96-0043-9C59-E3E8D64193E8}">
      <formula1>"U23"</formula1>
    </dataValidation>
    <dataValidation type="list" allowBlank="1" showErrorMessage="1" sqref="I10:I30" xr:uid="{CDA5AE3E-C89C-5B48-855E-FADB8F7EE37E}">
      <formula1>"シニア"</formula1>
    </dataValidation>
  </dataValidations>
  <pageMargins left="0.86" right="0.23622047244094491" top="0.19685039370078741" bottom="0.1968503937007874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7"/>
  <sheetViews>
    <sheetView tabSelected="1" topLeftCell="C1" workbookViewId="0">
      <selection activeCell="L14" sqref="L14"/>
    </sheetView>
  </sheetViews>
  <sheetFormatPr baseColWidth="10" defaultColWidth="8.83203125" defaultRowHeight="17"/>
  <cols>
    <col min="1" max="2" width="5" customWidth="1"/>
    <col min="3" max="3" width="19" customWidth="1"/>
    <col min="4" max="4" width="19.33203125" customWidth="1"/>
    <col min="5" max="5" width="20.33203125" customWidth="1"/>
    <col min="6" max="8" width="8.5" customWidth="1"/>
    <col min="9" max="9" width="15" customWidth="1"/>
    <col min="10" max="12" width="7.33203125" customWidth="1"/>
    <col min="13" max="15" width="16.83203125" customWidth="1"/>
    <col min="16" max="19" width="17" customWidth="1"/>
    <col min="20" max="20" width="18" customWidth="1"/>
  </cols>
  <sheetData>
    <row r="1" spans="1:21">
      <c r="T1" s="8" t="s">
        <v>17</v>
      </c>
    </row>
    <row r="2" spans="1:21" ht="4.5" customHeight="1" thickBot="1"/>
    <row r="3" spans="1:21" ht="26.25" customHeight="1" thickBot="1">
      <c r="A3" s="135" t="s">
        <v>41</v>
      </c>
      <c r="B3" s="136"/>
      <c r="C3" s="136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1"/>
    </row>
    <row r="4" spans="1:21" ht="41.25" customHeight="1" thickBot="1">
      <c r="A4" s="153" t="s">
        <v>43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9"/>
    </row>
    <row r="5" spans="1:21" ht="23.25" customHeight="1">
      <c r="A5" s="138" t="s">
        <v>0</v>
      </c>
      <c r="B5" s="139"/>
      <c r="C5" s="139"/>
      <c r="D5" s="140"/>
      <c r="E5" s="147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8"/>
    </row>
    <row r="6" spans="1:21" ht="23.25" customHeight="1">
      <c r="A6" s="141" t="s">
        <v>4</v>
      </c>
      <c r="B6" s="142"/>
      <c r="C6" s="142"/>
      <c r="D6" s="143"/>
      <c r="E6" s="149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50"/>
    </row>
    <row r="7" spans="1:21" ht="23.25" customHeight="1" thickBot="1">
      <c r="A7" s="144" t="s">
        <v>1</v>
      </c>
      <c r="B7" s="145"/>
      <c r="C7" s="145"/>
      <c r="D7" s="146"/>
      <c r="E7" s="151"/>
      <c r="F7" s="145"/>
      <c r="G7" s="145"/>
      <c r="H7" s="145"/>
      <c r="I7" s="145"/>
      <c r="J7" s="151" t="s">
        <v>18</v>
      </c>
      <c r="K7" s="145"/>
      <c r="L7" s="145"/>
      <c r="M7" s="151"/>
      <c r="N7" s="145"/>
      <c r="O7" s="145"/>
      <c r="P7" s="145"/>
      <c r="Q7" s="145"/>
      <c r="R7" s="145"/>
      <c r="S7" s="145"/>
      <c r="T7" s="152"/>
    </row>
    <row r="8" spans="1:21" ht="9.7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1" s="1" customFormat="1" ht="159" customHeight="1" thickBot="1">
      <c r="A9" s="57" t="s">
        <v>19</v>
      </c>
      <c r="B9" s="4"/>
      <c r="C9" s="76" t="s">
        <v>28</v>
      </c>
      <c r="D9" s="5" t="s">
        <v>3</v>
      </c>
      <c r="E9" s="7" t="s">
        <v>16</v>
      </c>
      <c r="F9" s="126" t="s">
        <v>7</v>
      </c>
      <c r="G9" s="164"/>
      <c r="H9" s="6" t="s">
        <v>6</v>
      </c>
      <c r="I9" s="23" t="s">
        <v>42</v>
      </c>
      <c r="J9" s="165" t="s">
        <v>32</v>
      </c>
      <c r="K9" s="166"/>
      <c r="L9" s="167"/>
      <c r="M9" s="34" t="s">
        <v>8</v>
      </c>
      <c r="N9" s="41" t="s">
        <v>35</v>
      </c>
      <c r="O9" s="33" t="s">
        <v>36</v>
      </c>
      <c r="P9" s="66" t="s">
        <v>37</v>
      </c>
      <c r="Q9" s="67" t="s">
        <v>38</v>
      </c>
      <c r="R9" s="83" t="s">
        <v>30</v>
      </c>
      <c r="S9" s="83" t="s">
        <v>31</v>
      </c>
      <c r="T9" s="7" t="s">
        <v>9</v>
      </c>
    </row>
    <row r="10" spans="1:21" s="1" customFormat="1" ht="21" customHeight="1">
      <c r="A10" s="162" t="s">
        <v>11</v>
      </c>
      <c r="B10" s="17" t="s">
        <v>20</v>
      </c>
      <c r="C10" s="10"/>
      <c r="D10" s="78" t="s">
        <v>12</v>
      </c>
      <c r="E10" s="56" t="s">
        <v>21</v>
      </c>
      <c r="F10" s="27" t="s">
        <v>14</v>
      </c>
      <c r="G10" s="28" t="s">
        <v>27</v>
      </c>
      <c r="H10" s="62">
        <v>175</v>
      </c>
      <c r="I10" s="104">
        <v>65</v>
      </c>
      <c r="J10" s="108" t="s">
        <v>15</v>
      </c>
      <c r="K10" s="22" t="s">
        <v>39</v>
      </c>
      <c r="L10" s="109" t="s">
        <v>40</v>
      </c>
      <c r="M10" s="106">
        <v>37622</v>
      </c>
      <c r="N10" s="42">
        <v>4.5509259259259261E-3</v>
      </c>
      <c r="O10" s="77">
        <v>0.93799999999999994</v>
      </c>
      <c r="P10" s="42">
        <v>4.4965277777777772E-3</v>
      </c>
      <c r="Q10" s="77">
        <v>0.94950000000000001</v>
      </c>
      <c r="R10" s="77">
        <f t="shared" ref="R10:R31" si="0">MAX(O10,Q10)</f>
        <v>0.94950000000000001</v>
      </c>
      <c r="S10" s="168">
        <f>AVERAGE(R10:R11)</f>
        <v>0.94524999999999992</v>
      </c>
      <c r="T10" s="10"/>
    </row>
    <row r="11" spans="1:21" s="1" customFormat="1" ht="21" customHeight="1" thickBot="1">
      <c r="A11" s="163"/>
      <c r="B11" s="18" t="s">
        <v>22</v>
      </c>
      <c r="C11" s="11"/>
      <c r="D11" s="118" t="s">
        <v>23</v>
      </c>
      <c r="E11" s="11" t="s">
        <v>24</v>
      </c>
      <c r="F11" s="54" t="s">
        <v>14</v>
      </c>
      <c r="G11" s="55" t="s">
        <v>27</v>
      </c>
      <c r="H11" s="63">
        <v>179</v>
      </c>
      <c r="I11" s="105">
        <v>72</v>
      </c>
      <c r="J11" s="110" t="s">
        <v>15</v>
      </c>
      <c r="K11" s="111" t="s">
        <v>39</v>
      </c>
      <c r="L11" s="112" t="s">
        <v>40</v>
      </c>
      <c r="M11" s="107">
        <v>38118</v>
      </c>
      <c r="N11" s="68">
        <v>4.4837962962962965E-3</v>
      </c>
      <c r="O11" s="79">
        <v>0.94099999999999995</v>
      </c>
      <c r="P11" s="68">
        <v>4.5231481481481485E-3</v>
      </c>
      <c r="Q11" s="79">
        <v>0.93069999999999997</v>
      </c>
      <c r="R11" s="79">
        <f t="shared" si="0"/>
        <v>0.94099999999999995</v>
      </c>
      <c r="S11" s="169"/>
      <c r="T11" s="11"/>
    </row>
    <row r="12" spans="1:21" ht="18" customHeight="1">
      <c r="A12" s="154">
        <v>1</v>
      </c>
      <c r="B12" s="121" t="s">
        <v>25</v>
      </c>
      <c r="C12" s="88"/>
      <c r="D12" s="123"/>
      <c r="E12" s="119"/>
      <c r="F12" s="58"/>
      <c r="G12" s="59"/>
      <c r="H12" s="60"/>
      <c r="I12" s="64"/>
      <c r="J12" s="113"/>
      <c r="K12" s="114"/>
      <c r="L12" s="115"/>
      <c r="M12" s="69"/>
      <c r="N12" s="71"/>
      <c r="O12" s="80"/>
      <c r="P12" s="71"/>
      <c r="Q12" s="80"/>
      <c r="R12" s="86">
        <f t="shared" si="0"/>
        <v>0</v>
      </c>
      <c r="S12" s="170">
        <f>AVERAGE(R12:R13)</f>
        <v>0</v>
      </c>
      <c r="T12" s="15"/>
    </row>
    <row r="13" spans="1:21" ht="18" customHeight="1" thickBot="1">
      <c r="A13" s="155"/>
      <c r="B13" s="122" t="s">
        <v>26</v>
      </c>
      <c r="C13" s="89"/>
      <c r="D13" s="124"/>
      <c r="E13" s="120"/>
      <c r="F13" s="31"/>
      <c r="G13" s="32"/>
      <c r="H13" s="61"/>
      <c r="I13" s="65"/>
      <c r="J13" s="116"/>
      <c r="K13" s="102"/>
      <c r="L13" s="117"/>
      <c r="M13" s="70"/>
      <c r="N13" s="72"/>
      <c r="O13" s="81"/>
      <c r="P13" s="72"/>
      <c r="Q13" s="81"/>
      <c r="R13" s="87">
        <f t="shared" si="0"/>
        <v>0</v>
      </c>
      <c r="S13" s="171"/>
      <c r="T13" s="13"/>
    </row>
    <row r="14" spans="1:21" ht="18" customHeight="1">
      <c r="A14" s="154">
        <v>2</v>
      </c>
      <c r="B14" s="121" t="s">
        <v>20</v>
      </c>
      <c r="C14" s="88"/>
      <c r="D14" s="123"/>
      <c r="E14" s="14"/>
      <c r="F14" s="58"/>
      <c r="G14" s="59"/>
      <c r="H14" s="60"/>
      <c r="I14" s="64"/>
      <c r="J14" s="113"/>
      <c r="K14" s="114"/>
      <c r="L14" s="115"/>
      <c r="M14" s="69"/>
      <c r="N14" s="71"/>
      <c r="O14" s="80"/>
      <c r="P14" s="71"/>
      <c r="Q14" s="80"/>
      <c r="R14" s="86">
        <f t="shared" si="0"/>
        <v>0</v>
      </c>
      <c r="S14" s="170">
        <f>AVERAGE(R14:R15)</f>
        <v>0</v>
      </c>
      <c r="T14" s="15"/>
    </row>
    <row r="15" spans="1:21" ht="18" customHeight="1" thickBot="1">
      <c r="A15" s="155"/>
      <c r="B15" s="122" t="s">
        <v>22</v>
      </c>
      <c r="C15" s="89"/>
      <c r="D15" s="124"/>
      <c r="E15" s="12"/>
      <c r="F15" s="31"/>
      <c r="G15" s="32"/>
      <c r="H15" s="61"/>
      <c r="I15" s="65"/>
      <c r="J15" s="116"/>
      <c r="K15" s="102"/>
      <c r="L15" s="117"/>
      <c r="M15" s="70"/>
      <c r="N15" s="72"/>
      <c r="O15" s="81"/>
      <c r="P15" s="72"/>
      <c r="Q15" s="81"/>
      <c r="R15" s="87">
        <f t="shared" si="0"/>
        <v>0</v>
      </c>
      <c r="S15" s="171"/>
      <c r="T15" s="13"/>
    </row>
    <row r="16" spans="1:21" ht="18" customHeight="1">
      <c r="A16" s="154">
        <v>3</v>
      </c>
      <c r="B16" s="121" t="s">
        <v>20</v>
      </c>
      <c r="C16" s="88"/>
      <c r="D16" s="123"/>
      <c r="E16" s="14"/>
      <c r="F16" s="58"/>
      <c r="G16" s="59"/>
      <c r="H16" s="60"/>
      <c r="I16" s="64"/>
      <c r="J16" s="113"/>
      <c r="K16" s="114"/>
      <c r="L16" s="115"/>
      <c r="M16" s="69"/>
      <c r="N16" s="71"/>
      <c r="O16" s="80"/>
      <c r="P16" s="71"/>
      <c r="Q16" s="80"/>
      <c r="R16" s="86">
        <f t="shared" si="0"/>
        <v>0</v>
      </c>
      <c r="S16" s="170">
        <f>AVERAGE(R16:R17)</f>
        <v>0</v>
      </c>
      <c r="T16" s="15"/>
    </row>
    <row r="17" spans="1:20" ht="18" customHeight="1" thickBot="1">
      <c r="A17" s="155"/>
      <c r="B17" s="122" t="s">
        <v>22</v>
      </c>
      <c r="C17" s="89"/>
      <c r="D17" s="124"/>
      <c r="E17" s="12"/>
      <c r="F17" s="31"/>
      <c r="G17" s="32"/>
      <c r="H17" s="61"/>
      <c r="I17" s="65"/>
      <c r="J17" s="116"/>
      <c r="K17" s="102"/>
      <c r="L17" s="117"/>
      <c r="M17" s="70"/>
      <c r="N17" s="72"/>
      <c r="O17" s="81"/>
      <c r="P17" s="72"/>
      <c r="Q17" s="81"/>
      <c r="R17" s="87">
        <f t="shared" si="0"/>
        <v>0</v>
      </c>
      <c r="S17" s="171"/>
      <c r="T17" s="13"/>
    </row>
    <row r="18" spans="1:20" ht="18" customHeight="1">
      <c r="A18" s="154">
        <v>4</v>
      </c>
      <c r="B18" s="121" t="s">
        <v>20</v>
      </c>
      <c r="C18" s="88"/>
      <c r="D18" s="123"/>
      <c r="E18" s="14"/>
      <c r="F18" s="58"/>
      <c r="G18" s="59"/>
      <c r="H18" s="60"/>
      <c r="I18" s="64"/>
      <c r="J18" s="113"/>
      <c r="K18" s="114"/>
      <c r="L18" s="115"/>
      <c r="M18" s="69"/>
      <c r="N18" s="71"/>
      <c r="O18" s="80"/>
      <c r="P18" s="71"/>
      <c r="Q18" s="80"/>
      <c r="R18" s="86">
        <f t="shared" si="0"/>
        <v>0</v>
      </c>
      <c r="S18" s="170">
        <f>AVERAGE(R18:R19)</f>
        <v>0</v>
      </c>
      <c r="T18" s="15"/>
    </row>
    <row r="19" spans="1:20" ht="18" customHeight="1" thickBot="1">
      <c r="A19" s="155"/>
      <c r="B19" s="122" t="s">
        <v>22</v>
      </c>
      <c r="C19" s="89"/>
      <c r="D19" s="124"/>
      <c r="E19" s="12"/>
      <c r="F19" s="31"/>
      <c r="G19" s="32"/>
      <c r="H19" s="61"/>
      <c r="I19" s="65"/>
      <c r="J19" s="116"/>
      <c r="K19" s="102"/>
      <c r="L19" s="117"/>
      <c r="M19" s="70"/>
      <c r="N19" s="72"/>
      <c r="O19" s="81"/>
      <c r="P19" s="72"/>
      <c r="Q19" s="81"/>
      <c r="R19" s="87">
        <f t="shared" si="0"/>
        <v>0</v>
      </c>
      <c r="S19" s="171"/>
      <c r="T19" s="13"/>
    </row>
    <row r="20" spans="1:20" ht="18" customHeight="1">
      <c r="A20" s="154">
        <v>5</v>
      </c>
      <c r="B20" s="121" t="s">
        <v>20</v>
      </c>
      <c r="C20" s="88"/>
      <c r="D20" s="123"/>
      <c r="E20" s="14"/>
      <c r="F20" s="58"/>
      <c r="G20" s="59"/>
      <c r="H20" s="60"/>
      <c r="I20" s="64"/>
      <c r="J20" s="113"/>
      <c r="K20" s="114"/>
      <c r="L20" s="115"/>
      <c r="M20" s="69"/>
      <c r="N20" s="71"/>
      <c r="O20" s="80"/>
      <c r="P20" s="71"/>
      <c r="Q20" s="80"/>
      <c r="R20" s="86">
        <f t="shared" si="0"/>
        <v>0</v>
      </c>
      <c r="S20" s="170">
        <f>AVERAGE(R20:R21)</f>
        <v>0</v>
      </c>
      <c r="T20" s="15"/>
    </row>
    <row r="21" spans="1:20" ht="18" customHeight="1" thickBot="1">
      <c r="A21" s="155"/>
      <c r="B21" s="122" t="s">
        <v>22</v>
      </c>
      <c r="C21" s="89"/>
      <c r="D21" s="124"/>
      <c r="E21" s="12"/>
      <c r="F21" s="31"/>
      <c r="G21" s="32"/>
      <c r="H21" s="61"/>
      <c r="I21" s="65"/>
      <c r="J21" s="116"/>
      <c r="K21" s="102"/>
      <c r="L21" s="117"/>
      <c r="M21" s="70"/>
      <c r="N21" s="72"/>
      <c r="O21" s="81"/>
      <c r="P21" s="72"/>
      <c r="Q21" s="81"/>
      <c r="R21" s="87">
        <f t="shared" si="0"/>
        <v>0</v>
      </c>
      <c r="S21" s="171"/>
      <c r="T21" s="13"/>
    </row>
    <row r="22" spans="1:20" ht="18" customHeight="1">
      <c r="A22" s="154">
        <v>6</v>
      </c>
      <c r="B22" s="121" t="s">
        <v>20</v>
      </c>
      <c r="C22" s="88"/>
      <c r="D22" s="123"/>
      <c r="E22" s="14"/>
      <c r="F22" s="58"/>
      <c r="G22" s="59"/>
      <c r="H22" s="60"/>
      <c r="I22" s="64"/>
      <c r="J22" s="113"/>
      <c r="K22" s="114"/>
      <c r="L22" s="115"/>
      <c r="M22" s="69"/>
      <c r="N22" s="71"/>
      <c r="O22" s="80"/>
      <c r="P22" s="71"/>
      <c r="Q22" s="80"/>
      <c r="R22" s="86">
        <f t="shared" si="0"/>
        <v>0</v>
      </c>
      <c r="S22" s="170">
        <f>AVERAGE(R22:R23)</f>
        <v>0</v>
      </c>
      <c r="T22" s="15"/>
    </row>
    <row r="23" spans="1:20" ht="18" customHeight="1" thickBot="1">
      <c r="A23" s="155"/>
      <c r="B23" s="122" t="s">
        <v>22</v>
      </c>
      <c r="C23" s="89"/>
      <c r="D23" s="124"/>
      <c r="E23" s="12"/>
      <c r="F23" s="31"/>
      <c r="G23" s="32"/>
      <c r="H23" s="61"/>
      <c r="I23" s="65"/>
      <c r="J23" s="116"/>
      <c r="K23" s="102"/>
      <c r="L23" s="117"/>
      <c r="M23" s="70"/>
      <c r="N23" s="72"/>
      <c r="O23" s="81"/>
      <c r="P23" s="72"/>
      <c r="Q23" s="81"/>
      <c r="R23" s="87">
        <f t="shared" si="0"/>
        <v>0</v>
      </c>
      <c r="S23" s="171"/>
      <c r="T23" s="13"/>
    </row>
    <row r="24" spans="1:20" ht="18" customHeight="1">
      <c r="A24" s="154">
        <v>7</v>
      </c>
      <c r="B24" s="121" t="s">
        <v>20</v>
      </c>
      <c r="C24" s="88"/>
      <c r="D24" s="123"/>
      <c r="E24" s="14"/>
      <c r="F24" s="58"/>
      <c r="G24" s="59"/>
      <c r="H24" s="60"/>
      <c r="I24" s="64"/>
      <c r="J24" s="113"/>
      <c r="K24" s="114"/>
      <c r="L24" s="115"/>
      <c r="M24" s="69"/>
      <c r="N24" s="71"/>
      <c r="O24" s="80"/>
      <c r="P24" s="71"/>
      <c r="Q24" s="80"/>
      <c r="R24" s="86">
        <f t="shared" si="0"/>
        <v>0</v>
      </c>
      <c r="S24" s="170">
        <f>AVERAGE(R24:R25)</f>
        <v>0</v>
      </c>
      <c r="T24" s="15"/>
    </row>
    <row r="25" spans="1:20" ht="18" customHeight="1" thickBot="1">
      <c r="A25" s="155"/>
      <c r="B25" s="122" t="s">
        <v>22</v>
      </c>
      <c r="C25" s="89"/>
      <c r="D25" s="124"/>
      <c r="E25" s="12"/>
      <c r="F25" s="31"/>
      <c r="G25" s="32"/>
      <c r="H25" s="61"/>
      <c r="I25" s="65"/>
      <c r="J25" s="116"/>
      <c r="K25" s="102"/>
      <c r="L25" s="117"/>
      <c r="M25" s="70"/>
      <c r="N25" s="72"/>
      <c r="O25" s="81"/>
      <c r="P25" s="72"/>
      <c r="Q25" s="81"/>
      <c r="R25" s="87">
        <f t="shared" si="0"/>
        <v>0</v>
      </c>
      <c r="S25" s="171"/>
      <c r="T25" s="13"/>
    </row>
    <row r="26" spans="1:20" ht="18" customHeight="1">
      <c r="A26" s="154">
        <v>8</v>
      </c>
      <c r="B26" s="121" t="s">
        <v>20</v>
      </c>
      <c r="C26" s="88"/>
      <c r="D26" s="123"/>
      <c r="E26" s="14"/>
      <c r="F26" s="58"/>
      <c r="G26" s="59"/>
      <c r="H26" s="60"/>
      <c r="I26" s="64"/>
      <c r="J26" s="113"/>
      <c r="K26" s="114"/>
      <c r="L26" s="115"/>
      <c r="M26" s="69"/>
      <c r="N26" s="71"/>
      <c r="O26" s="80"/>
      <c r="P26" s="71"/>
      <c r="Q26" s="80"/>
      <c r="R26" s="86">
        <f t="shared" si="0"/>
        <v>0</v>
      </c>
      <c r="S26" s="170">
        <f>AVERAGE(R26:R27)</f>
        <v>0</v>
      </c>
      <c r="T26" s="15"/>
    </row>
    <row r="27" spans="1:20" ht="18" customHeight="1" thickBot="1">
      <c r="A27" s="155"/>
      <c r="B27" s="122" t="s">
        <v>22</v>
      </c>
      <c r="C27" s="89"/>
      <c r="D27" s="124"/>
      <c r="E27" s="12"/>
      <c r="F27" s="31"/>
      <c r="G27" s="32"/>
      <c r="H27" s="61"/>
      <c r="I27" s="65"/>
      <c r="J27" s="116"/>
      <c r="K27" s="102"/>
      <c r="L27" s="117"/>
      <c r="M27" s="70"/>
      <c r="N27" s="72"/>
      <c r="O27" s="81"/>
      <c r="P27" s="72"/>
      <c r="Q27" s="81"/>
      <c r="R27" s="87">
        <f t="shared" si="0"/>
        <v>0</v>
      </c>
      <c r="S27" s="171"/>
      <c r="T27" s="13"/>
    </row>
    <row r="28" spans="1:20" ht="18" customHeight="1">
      <c r="A28" s="154">
        <v>9</v>
      </c>
      <c r="B28" s="121" t="s">
        <v>20</v>
      </c>
      <c r="C28" s="88"/>
      <c r="D28" s="123"/>
      <c r="E28" s="14"/>
      <c r="F28" s="58"/>
      <c r="G28" s="59"/>
      <c r="H28" s="60"/>
      <c r="I28" s="64"/>
      <c r="J28" s="113"/>
      <c r="K28" s="114"/>
      <c r="L28" s="115"/>
      <c r="M28" s="69"/>
      <c r="N28" s="71"/>
      <c r="O28" s="80"/>
      <c r="P28" s="71"/>
      <c r="Q28" s="80"/>
      <c r="R28" s="86">
        <f t="shared" si="0"/>
        <v>0</v>
      </c>
      <c r="S28" s="170">
        <f>AVERAGE(R28:R29)</f>
        <v>0</v>
      </c>
      <c r="T28" s="15"/>
    </row>
    <row r="29" spans="1:20" ht="18" customHeight="1" thickBot="1">
      <c r="A29" s="155"/>
      <c r="B29" s="122" t="s">
        <v>22</v>
      </c>
      <c r="C29" s="89"/>
      <c r="D29" s="124"/>
      <c r="E29" s="12"/>
      <c r="F29" s="31"/>
      <c r="G29" s="32"/>
      <c r="H29" s="61"/>
      <c r="I29" s="65"/>
      <c r="J29" s="116"/>
      <c r="K29" s="102"/>
      <c r="L29" s="117"/>
      <c r="M29" s="70"/>
      <c r="N29" s="72"/>
      <c r="O29" s="81"/>
      <c r="P29" s="72"/>
      <c r="Q29" s="81"/>
      <c r="R29" s="87">
        <f t="shared" si="0"/>
        <v>0</v>
      </c>
      <c r="S29" s="171"/>
      <c r="T29" s="13"/>
    </row>
    <row r="30" spans="1:20" ht="18" customHeight="1">
      <c r="A30" s="156">
        <v>10</v>
      </c>
      <c r="B30" s="121" t="s">
        <v>20</v>
      </c>
      <c r="C30" s="88"/>
      <c r="D30" s="123"/>
      <c r="E30" s="14"/>
      <c r="F30" s="58"/>
      <c r="G30" s="59"/>
      <c r="H30" s="60"/>
      <c r="I30" s="64"/>
      <c r="J30" s="113"/>
      <c r="K30" s="114"/>
      <c r="L30" s="115"/>
      <c r="M30" s="69"/>
      <c r="N30" s="71"/>
      <c r="O30" s="80"/>
      <c r="P30" s="71"/>
      <c r="Q30" s="80"/>
      <c r="R30" s="86">
        <f t="shared" si="0"/>
        <v>0</v>
      </c>
      <c r="S30" s="170">
        <f>AVERAGE(R30:R31)</f>
        <v>0</v>
      </c>
      <c r="T30" s="15"/>
    </row>
    <row r="31" spans="1:20" ht="18" customHeight="1" thickBot="1">
      <c r="A31" s="157"/>
      <c r="B31" s="122" t="s">
        <v>22</v>
      </c>
      <c r="C31" s="89"/>
      <c r="D31" s="124"/>
      <c r="E31" s="12"/>
      <c r="F31" s="31"/>
      <c r="G31" s="32"/>
      <c r="H31" s="61"/>
      <c r="I31" s="65"/>
      <c r="J31" s="116"/>
      <c r="K31" s="102"/>
      <c r="L31" s="117"/>
      <c r="M31" s="70"/>
      <c r="N31" s="72"/>
      <c r="O31" s="81"/>
      <c r="P31" s="72"/>
      <c r="Q31" s="81"/>
      <c r="R31" s="87">
        <f t="shared" si="0"/>
        <v>0</v>
      </c>
      <c r="S31" s="171"/>
      <c r="T31" s="13"/>
    </row>
    <row r="32" spans="1:20" s="3" customFormat="1" ht="19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6"/>
      <c r="R32" s="16"/>
      <c r="S32" s="16"/>
    </row>
    <row r="33" spans="1:20" s="3" customFormat="1" ht="18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</row>
    <row r="34" spans="1:20" s="3" customFormat="1" ht="18">
      <c r="A34" s="159"/>
      <c r="B34" s="159"/>
      <c r="C34" s="159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</row>
    <row r="35" spans="1:20" s="3" customFormat="1" ht="18">
      <c r="A35" s="159"/>
      <c r="B35" s="159"/>
      <c r="C35" s="159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</row>
    <row r="36" spans="1:20" s="3" customFormat="1" ht="18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</row>
    <row r="37" spans="1:20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</row>
  </sheetData>
  <mergeCells count="40">
    <mergeCell ref="S22:S23"/>
    <mergeCell ref="S24:S25"/>
    <mergeCell ref="S26:S27"/>
    <mergeCell ref="S28:S29"/>
    <mergeCell ref="S30:S31"/>
    <mergeCell ref="S12:S13"/>
    <mergeCell ref="S14:S15"/>
    <mergeCell ref="S16:S17"/>
    <mergeCell ref="S18:S19"/>
    <mergeCell ref="S20:S21"/>
    <mergeCell ref="A7:D7"/>
    <mergeCell ref="E7:I7"/>
    <mergeCell ref="J7:L7"/>
    <mergeCell ref="M7:T7"/>
    <mergeCell ref="A10:A11"/>
    <mergeCell ref="F9:G9"/>
    <mergeCell ref="J9:L9"/>
    <mergeCell ref="S10:S11"/>
    <mergeCell ref="A3:T3"/>
    <mergeCell ref="A4:T4"/>
    <mergeCell ref="A5:D5"/>
    <mergeCell ref="E5:T5"/>
    <mergeCell ref="A6:D6"/>
    <mergeCell ref="E6:T6"/>
    <mergeCell ref="A37:T37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3:T33"/>
    <mergeCell ref="A34:T34"/>
    <mergeCell ref="A35:T35"/>
    <mergeCell ref="A36:T36"/>
    <mergeCell ref="A32:P32"/>
  </mergeCells>
  <phoneticPr fontId="5"/>
  <dataValidations count="6">
    <dataValidation showDropDown="1" showInputMessage="1" showErrorMessage="1" sqref="H10:I31" xr:uid="{00000000-0002-0000-0100-000000000000}"/>
    <dataValidation type="list" allowBlank="1" showInputMessage="1" showErrorMessage="1" sqref="F10:F31" xr:uid="{00000000-0002-0000-0100-000002000000}">
      <formula1>"男"</formula1>
    </dataValidation>
    <dataValidation type="list" allowBlank="1" showInputMessage="1" showErrorMessage="1" sqref="G10:G31" xr:uid="{00000000-0002-0000-0100-000003000000}">
      <formula1>"女"</formula1>
    </dataValidation>
    <dataValidation type="list" allowBlank="1" showInputMessage="1" showErrorMessage="1" sqref="K10:K31" xr:uid="{7D336CCA-78DB-1F4A-AAB6-86089C3CA44E}">
      <formula1>" WUG,         "</formula1>
    </dataValidation>
    <dataValidation type="list" allowBlank="1" showErrorMessage="1" sqref="L12:L31" xr:uid="{AB7206CB-EEE2-184D-BC16-F016398BD8D1}">
      <formula1>"U23"</formula1>
    </dataValidation>
    <dataValidation type="list" allowBlank="1" showErrorMessage="1" sqref="J10:J31" xr:uid="{9699E725-4367-D948-957E-5CD981ECDA6A}">
      <formula1>"シニア"</formula1>
    </dataValidation>
  </dataValidations>
  <pageMargins left="0.86" right="0.23622047244094491" top="0.19685039370078741" bottom="0.19685039370078741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" sqref="B2"/>
    </sheetView>
  </sheetViews>
  <sheetFormatPr baseColWidth="10" defaultColWidth="8.83203125" defaultRowHeight="17"/>
  <cols>
    <col min="3" max="3" width="8.83203125" customWidth="1"/>
  </cols>
  <sheetData/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7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スカル</vt:lpstr>
      <vt:lpstr>ペア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喜彦 稲垣</cp:lastModifiedBy>
  <cp:lastPrinted>2020-02-02T02:27:14Z</cp:lastPrinted>
  <dcterms:created xsi:type="dcterms:W3CDTF">2016-11-01T03:58:35Z</dcterms:created>
  <dcterms:modified xsi:type="dcterms:W3CDTF">2025-01-05T01:00:24Z</dcterms:modified>
</cp:coreProperties>
</file>