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5/強化合宿/2025.01.09(木)-01.24(金)1月シニア・WUG・U23強化合宿（シニア・WUG・U23@戸田)/タイムトライアル/"/>
    </mc:Choice>
  </mc:AlternateContent>
  <xr:revisionPtr revIDLastSave="0" documentId="13_ncr:1_{3796028D-3576-5F44-9F58-78D93F7B80B4}" xr6:coauthVersionLast="47" xr6:coauthVersionMax="47" xr10:uidLastSave="{00000000-0000-0000-0000-000000000000}"/>
  <bookViews>
    <workbookView xWindow="0" yWindow="500" windowWidth="20720" windowHeight="13160" xr2:uid="{B47DDBD2-3FE8-4953-887F-7E3898E085C0}"/>
  </bookViews>
  <sheets>
    <sheet name="申込書" sheetId="2" r:id="rId1"/>
    <sheet name="0121 1x" sheetId="3" r:id="rId2"/>
    <sheet name="0121 2-" sheetId="4" r:id="rId3"/>
    <sheet name="0122 1x" sheetId="5" r:id="rId4"/>
    <sheet name="0122 2-" sheetId="6" r:id="rId5"/>
    <sheet name="0123 2x" sheetId="7" r:id="rId6"/>
    <sheet name="0123 4-" sheetId="8" r:id="rId7"/>
    <sheet name="0123 8+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9" l="1"/>
  <c r="L25" i="9"/>
  <c r="L16" i="9"/>
  <c r="L7" i="9"/>
  <c r="L26" i="8"/>
  <c r="L22" i="8"/>
  <c r="L18" i="8"/>
  <c r="L14" i="8"/>
  <c r="L10" i="8"/>
  <c r="L6" i="8"/>
  <c r="L26" i="7"/>
  <c r="L24" i="7"/>
  <c r="L22" i="7"/>
  <c r="L20" i="7"/>
  <c r="L18" i="7"/>
  <c r="L16" i="7"/>
  <c r="L14" i="7"/>
  <c r="L12" i="7"/>
  <c r="L10" i="7"/>
  <c r="L8" i="7"/>
  <c r="L6" i="7"/>
  <c r="L26" i="6"/>
  <c r="L24" i="6"/>
  <c r="L22" i="6"/>
  <c r="L20" i="6"/>
  <c r="L18" i="6"/>
  <c r="L16" i="6"/>
  <c r="L14" i="6"/>
  <c r="L12" i="6"/>
  <c r="L10" i="6"/>
  <c r="L8" i="6"/>
  <c r="L6" i="6"/>
  <c r="L26" i="4"/>
  <c r="L24" i="4"/>
  <c r="L22" i="4"/>
  <c r="L20" i="4"/>
  <c r="L18" i="4"/>
  <c r="L16" i="4"/>
  <c r="L14" i="4"/>
  <c r="L12" i="4"/>
  <c r="L10" i="4"/>
  <c r="L8" i="4"/>
  <c r="L6" i="4"/>
  <c r="G12" i="2"/>
  <c r="G19" i="2"/>
  <c r="G27" i="2"/>
  <c r="G26" i="2"/>
  <c r="G25" i="2"/>
  <c r="G18" i="2"/>
  <c r="G11" i="2"/>
  <c r="G31" i="2" l="1"/>
</calcChain>
</file>

<file path=xl/sharedStrings.xml><?xml version="1.0" encoding="utf-8"?>
<sst xmlns="http://schemas.openxmlformats.org/spreadsheetml/2006/main" count="279" uniqueCount="67">
  <si>
    <t>E-mail</t>
    <phoneticPr fontId="3"/>
  </si>
  <si>
    <t>クルー数</t>
    <rPh sb="3" eb="4">
      <t>スウ</t>
    </rPh>
    <phoneticPr fontId="3"/>
  </si>
  <si>
    <t>団体名</t>
    <rPh sb="0" eb="3">
      <t>ダンタイメイ</t>
    </rPh>
    <phoneticPr fontId="3"/>
  </si>
  <si>
    <t>記入者</t>
    <rPh sb="0" eb="3">
      <t>キニュウシャ</t>
    </rPh>
    <phoneticPr fontId="3"/>
  </si>
  <si>
    <t>TEL</t>
    <phoneticPr fontId="3"/>
  </si>
  <si>
    <t>申込日</t>
    <rPh sb="0" eb="3">
      <t>モウシコミビ</t>
    </rPh>
    <phoneticPr fontId="3"/>
  </si>
  <si>
    <t>2025年　　　　月　　　　日</t>
    <rPh sb="4" eb="5">
      <t>ネン</t>
    </rPh>
    <rPh sb="9" eb="10">
      <t>ガツ</t>
    </rPh>
    <rPh sb="14" eb="15">
      <t>ニチ</t>
    </rPh>
    <phoneticPr fontId="3"/>
  </si>
  <si>
    <t>「一歩踏み出す勇気を。」　タイムトライアル　申込書</t>
    <rPh sb="1" eb="3">
      <t>イッポ</t>
    </rPh>
    <rPh sb="3" eb="4">
      <t>フ</t>
    </rPh>
    <rPh sb="5" eb="6">
      <t>ダ</t>
    </rPh>
    <rPh sb="7" eb="9">
      <t>ユウキ</t>
    </rPh>
    <rPh sb="22" eb="24">
      <t>モウシコミ</t>
    </rPh>
    <rPh sb="24" eb="25">
      <t>ショ</t>
    </rPh>
    <phoneticPr fontId="3"/>
  </si>
  <si>
    <t>1x</t>
    <phoneticPr fontId="3"/>
  </si>
  <si>
    <t>2-</t>
    <phoneticPr fontId="3"/>
  </si>
  <si>
    <t>種目</t>
    <rPh sb="0" eb="2">
      <t>シュモク</t>
    </rPh>
    <phoneticPr fontId="3"/>
  </si>
  <si>
    <t>出漕料</t>
    <rPh sb="0" eb="1">
      <t>シュツ</t>
    </rPh>
    <rPh sb="1" eb="2">
      <t>コ</t>
    </rPh>
    <rPh sb="2" eb="3">
      <t>リョウ</t>
    </rPh>
    <phoneticPr fontId="3"/>
  </si>
  <si>
    <t>出漕料単価</t>
    <rPh sb="0" eb="1">
      <t>シュツ</t>
    </rPh>
    <rPh sb="1" eb="2">
      <t>コ</t>
    </rPh>
    <rPh sb="2" eb="3">
      <t>リョウ</t>
    </rPh>
    <rPh sb="3" eb="5">
      <t>タンカ</t>
    </rPh>
    <phoneticPr fontId="3"/>
  </si>
  <si>
    <t>●1月22日（水）　小艇タイムトライアル（2000m）</t>
    <rPh sb="2" eb="3">
      <t>ガツ</t>
    </rPh>
    <rPh sb="5" eb="6">
      <t>ニチ</t>
    </rPh>
    <rPh sb="7" eb="8">
      <t>スイ</t>
    </rPh>
    <rPh sb="10" eb="12">
      <t>ショウテイ</t>
    </rPh>
    <phoneticPr fontId="3"/>
  </si>
  <si>
    <t>●1月23日（木）　大艇タイムトライアル（2000m）</t>
    <rPh sb="2" eb="3">
      <t>ガツ</t>
    </rPh>
    <rPh sb="5" eb="6">
      <t>ニチ</t>
    </rPh>
    <rPh sb="7" eb="8">
      <t>モク</t>
    </rPh>
    <rPh sb="10" eb="11">
      <t>ダイ</t>
    </rPh>
    <rPh sb="11" eb="12">
      <t>テイ</t>
    </rPh>
    <phoneticPr fontId="3"/>
  </si>
  <si>
    <t>2x</t>
    <phoneticPr fontId="3"/>
  </si>
  <si>
    <t>4-</t>
    <phoneticPr fontId="3"/>
  </si>
  <si>
    <t>8+</t>
    <phoneticPr fontId="3"/>
  </si>
  <si>
    <t>3日間　出漕料合計</t>
    <rPh sb="1" eb="3">
      <t>ニチカン</t>
    </rPh>
    <rPh sb="4" eb="5">
      <t>シュツ</t>
    </rPh>
    <rPh sb="5" eb="6">
      <t>コ</t>
    </rPh>
    <rPh sb="6" eb="7">
      <t>リョウ</t>
    </rPh>
    <rPh sb="7" eb="9">
      <t>ゴウケイ</t>
    </rPh>
    <phoneticPr fontId="3"/>
  </si>
  <si>
    <t>運営スタッフ氏名</t>
    <rPh sb="0" eb="2">
      <t>ウンエイ</t>
    </rPh>
    <rPh sb="6" eb="8">
      <t>シメイ</t>
    </rPh>
    <phoneticPr fontId="3"/>
  </si>
  <si>
    <t>※備考</t>
    <rPh sb="1" eb="3">
      <t>ビコウ</t>
    </rPh>
    <phoneticPr fontId="3"/>
  </si>
  <si>
    <t>※備考　「午前のみ」など希望があれば記入</t>
    <rPh sb="1" eb="3">
      <t>ビコウ</t>
    </rPh>
    <rPh sb="5" eb="7">
      <t>ゴゼン</t>
    </rPh>
    <rPh sb="12" eb="14">
      <t>キボウ</t>
    </rPh>
    <rPh sb="18" eb="20">
      <t>キニュウ</t>
    </rPh>
    <phoneticPr fontId="3"/>
  </si>
  <si>
    <t>【振込控え写真添付】</t>
    <rPh sb="1" eb="3">
      <t>フリコミ</t>
    </rPh>
    <rPh sb="3" eb="4">
      <t>ヒカ</t>
    </rPh>
    <rPh sb="5" eb="7">
      <t>シャシン</t>
    </rPh>
    <rPh sb="7" eb="9">
      <t>テンプ</t>
    </rPh>
    <phoneticPr fontId="3"/>
  </si>
  <si>
    <t>別紙１</t>
    <rPh sb="0" eb="2">
      <t>ベッシ</t>
    </rPh>
    <phoneticPr fontId="2"/>
  </si>
  <si>
    <t>No.</t>
    <phoneticPr fontId="2"/>
  </si>
  <si>
    <t>団体名</t>
    <phoneticPr fontId="2"/>
  </si>
  <si>
    <t>氏名</t>
    <rPh sb="0" eb="2">
      <t>シメイ</t>
    </rPh>
    <phoneticPr fontId="2"/>
  </si>
  <si>
    <t xml:space="preserve">
氏名
ローマ字表記
</t>
    <rPh sb="1" eb="3">
      <t>シメイ</t>
    </rPh>
    <rPh sb="7" eb="8">
      <t>ジ</t>
    </rPh>
    <rPh sb="8" eb="10">
      <t>ヒョウキ</t>
    </rPh>
    <phoneticPr fontId="2"/>
  </si>
  <si>
    <t>性別
sex</t>
    <rPh sb="0" eb="2">
      <t>セイベツ</t>
    </rPh>
    <phoneticPr fontId="2"/>
  </si>
  <si>
    <t>身長
height</t>
    <rPh sb="0" eb="2">
      <t>シンチョウ</t>
    </rPh>
    <phoneticPr fontId="2"/>
  </si>
  <si>
    <r>
      <rPr>
        <sz val="9"/>
        <color theme="1"/>
        <rFont val="游ゴシック"/>
        <family val="3"/>
        <charset val="128"/>
        <scheme val="minor"/>
      </rPr>
      <t>生年月日（年/月/日）</t>
    </r>
    <r>
      <rPr>
        <sz val="11"/>
        <rFont val="ＭＳ Ｐゴシック"/>
        <family val="3"/>
        <charset val="128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</si>
  <si>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</si>
  <si>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</si>
  <si>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JARA</t>
    <phoneticPr fontId="2"/>
  </si>
  <si>
    <t>山田　太郎</t>
    <rPh sb="0" eb="2">
      <t>ヤマダ</t>
    </rPh>
    <rPh sb="3" eb="5">
      <t>タロウ</t>
    </rPh>
    <phoneticPr fontId="2"/>
  </si>
  <si>
    <t>YAMADA Taro</t>
    <phoneticPr fontId="2"/>
  </si>
  <si>
    <t>男</t>
  </si>
  <si>
    <t>女</t>
  </si>
  <si>
    <t>体重
weight</t>
    <rPh sb="0" eb="2">
      <t>タイジュウ</t>
    </rPh>
    <phoneticPr fontId="2"/>
  </si>
  <si>
    <t>2000m ergo  time　
[mm:ss.0]形式</t>
    <phoneticPr fontId="2"/>
  </si>
  <si>
    <t>●1月21日（火）　小艇スプリントレース（500m）　1x用　申込</t>
    <rPh sb="29" eb="30">
      <t>ヨウ</t>
    </rPh>
    <rPh sb="31" eb="33">
      <t>モウシコミ</t>
    </rPh>
    <phoneticPr fontId="3"/>
  </si>
  <si>
    <t>●1月21日（火）　小艇スプリントレース（500m）</t>
    <rPh sb="2" eb="3">
      <t>ガツ</t>
    </rPh>
    <rPh sb="5" eb="6">
      <t>ニチ</t>
    </rPh>
    <rPh sb="7" eb="8">
      <t>カ</t>
    </rPh>
    <rPh sb="10" eb="12">
      <t>ショウテイ</t>
    </rPh>
    <phoneticPr fontId="3"/>
  </si>
  <si>
    <t>b</t>
    <phoneticPr fontId="2"/>
  </si>
  <si>
    <t>s</t>
    <phoneticPr fontId="2"/>
  </si>
  <si>
    <t>山本　和男</t>
    <phoneticPr fontId="2"/>
  </si>
  <si>
    <t>YAMAMOTO Kazuo</t>
    <phoneticPr fontId="2"/>
  </si>
  <si>
    <t>●1月21日（火）　小艇スプリントレース（500m）　2-用　申込</t>
    <rPh sb="29" eb="30">
      <t>ヨウ</t>
    </rPh>
    <rPh sb="31" eb="33">
      <t>モウシコミ</t>
    </rPh>
    <phoneticPr fontId="3"/>
  </si>
  <si>
    <t>●1月22日（水）　小艇タイムトライアル（2000m）　1x用　申込</t>
    <rPh sb="30" eb="31">
      <t>ヨウ</t>
    </rPh>
    <rPh sb="32" eb="34">
      <t>モウシコミ</t>
    </rPh>
    <phoneticPr fontId="3"/>
  </si>
  <si>
    <t>●1月22日（水）　小艇タイムトライアル（2000m）　2-用　申込</t>
    <rPh sb="30" eb="31">
      <t>ヨウ</t>
    </rPh>
    <rPh sb="32" eb="34">
      <t>モウシコミ</t>
    </rPh>
    <phoneticPr fontId="3"/>
  </si>
  <si>
    <t>別紙2</t>
    <rPh sb="0" eb="2">
      <t>ベッシ</t>
    </rPh>
    <phoneticPr fontId="2"/>
  </si>
  <si>
    <t>別紙3</t>
    <rPh sb="0" eb="2">
      <t>ベッシ</t>
    </rPh>
    <phoneticPr fontId="2"/>
  </si>
  <si>
    <t>別紙4</t>
    <rPh sb="0" eb="2">
      <t>ベッシ</t>
    </rPh>
    <phoneticPr fontId="2"/>
  </si>
  <si>
    <t>●1月23日（木）　大艇タイムトライアル（2000m）　2x用　申込</t>
    <rPh sb="30" eb="31">
      <t>ヨウ</t>
    </rPh>
    <rPh sb="32" eb="34">
      <t>モウシコミ</t>
    </rPh>
    <phoneticPr fontId="3"/>
  </si>
  <si>
    <t>別紙5</t>
    <rPh sb="0" eb="2">
      <t>ベッシ</t>
    </rPh>
    <phoneticPr fontId="2"/>
  </si>
  <si>
    <t>●1月23日（木）　大艇タイムトライアル（2000m）　4-用　申込</t>
    <rPh sb="30" eb="31">
      <t>ヨウ</t>
    </rPh>
    <rPh sb="32" eb="34">
      <t>モウシコミ</t>
    </rPh>
    <phoneticPr fontId="3"/>
  </si>
  <si>
    <t>山田　二郎</t>
    <rPh sb="0" eb="2">
      <t>ヤマダ</t>
    </rPh>
    <rPh sb="3" eb="5">
      <t>ジロウ</t>
    </rPh>
    <phoneticPr fontId="3"/>
  </si>
  <si>
    <t>YAMADA Jiro</t>
    <phoneticPr fontId="3"/>
  </si>
  <si>
    <t>山本　平男</t>
    <rPh sb="3" eb="4">
      <t>タイラ</t>
    </rPh>
    <rPh sb="4" eb="5">
      <t>オ</t>
    </rPh>
    <phoneticPr fontId="2"/>
  </si>
  <si>
    <t>YAMAMOTO Hirao</t>
    <phoneticPr fontId="3"/>
  </si>
  <si>
    <t>●1月23日（木）　大艇タイムトライアル（2000m）　8+用　申込</t>
    <rPh sb="30" eb="31">
      <t>ヨウ</t>
    </rPh>
    <rPh sb="32" eb="34">
      <t>モウシコミ</t>
    </rPh>
    <phoneticPr fontId="3"/>
  </si>
  <si>
    <t>b</t>
    <phoneticPr fontId="3"/>
  </si>
  <si>
    <t>c</t>
    <phoneticPr fontId="2"/>
  </si>
  <si>
    <t>-</t>
    <phoneticPr fontId="3"/>
  </si>
  <si>
    <t>別紙6</t>
    <rPh sb="0" eb="2">
      <t>ベッシ</t>
    </rPh>
    <phoneticPr fontId="2"/>
  </si>
  <si>
    <t>別紙7</t>
    <rPh sb="0" eb="2">
      <t>ベッシ</t>
    </rPh>
    <phoneticPr fontId="2"/>
  </si>
  <si>
    <t>宛先：kyoka@jara.or.jp</t>
    <rPh sb="0" eb="2">
      <t>アテサキ</t>
    </rPh>
    <phoneticPr fontId="3"/>
  </si>
  <si>
    <t>申込受付期間　2025年1月6日（月）～1月15日（水）正午まで延長</t>
    <rPh sb="0" eb="2">
      <t>モウシコミ</t>
    </rPh>
    <rPh sb="32" eb="34">
      <t>エンチョウ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</si>
</sst>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"/>
    <numFmt numFmtId="177" formatCode="yyyy/m/d;@"/>
  </numFmts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>
      <alignment vertical="center"/>
    </xf>
  </cellStyleXfs>
  <cellXfs count="19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7" borderId="0" xfId="1" applyFill="1">
      <alignment vertical="center"/>
    </xf>
    <xf numFmtId="0" fontId="1" fillId="7" borderId="0" xfId="1" applyFill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0" fillId="6" borderId="9" xfId="2" applyFill="1" applyBorder="1" applyAlignment="1">
      <alignment horizontal="center" vertical="center"/>
    </xf>
    <xf numFmtId="0" fontId="1" fillId="6" borderId="10" xfId="1" applyFill="1" applyBorder="1" applyAlignment="1">
      <alignment horizontal="center" vertical="center"/>
    </xf>
    <xf numFmtId="0" fontId="1" fillId="6" borderId="12" xfId="1" applyFill="1" applyBorder="1" applyAlignment="1">
      <alignment horizontal="center" vertical="center" wrapText="1"/>
    </xf>
    <xf numFmtId="0" fontId="1" fillId="6" borderId="23" xfId="1" applyFill="1" applyBorder="1" applyAlignment="1">
      <alignment horizontal="center" vertical="center" wrapText="1"/>
    </xf>
    <xf numFmtId="0" fontId="1" fillId="6" borderId="33" xfId="1" applyFill="1" applyBorder="1" applyAlignment="1">
      <alignment horizontal="center" vertical="center" wrapText="1"/>
    </xf>
    <xf numFmtId="0" fontId="1" fillId="6" borderId="34" xfId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8" borderId="36" xfId="1" applyFont="1" applyFill="1" applyBorder="1" applyAlignment="1">
      <alignment horizontal="center" vertical="center"/>
    </xf>
    <xf numFmtId="0" fontId="10" fillId="8" borderId="37" xfId="2" applyFill="1" applyBorder="1" applyAlignment="1">
      <alignment horizontal="center" vertical="center"/>
    </xf>
    <xf numFmtId="0" fontId="13" fillId="8" borderId="35" xfId="1" applyFont="1" applyFill="1" applyBorder="1" applyAlignment="1">
      <alignment horizontal="center" vertical="center"/>
    </xf>
    <xf numFmtId="0" fontId="13" fillId="8" borderId="38" xfId="1" applyFont="1" applyFill="1" applyBorder="1" applyAlignment="1">
      <alignment horizontal="center" vertical="center" wrapText="1"/>
    </xf>
    <xf numFmtId="0" fontId="10" fillId="8" borderId="39" xfId="1" applyFont="1" applyFill="1" applyBorder="1" applyAlignment="1">
      <alignment horizontal="center" vertical="center"/>
    </xf>
    <xf numFmtId="0" fontId="10" fillId="8" borderId="40" xfId="1" applyFont="1" applyFill="1" applyBorder="1" applyAlignment="1">
      <alignment horizontal="center" vertical="center"/>
    </xf>
    <xf numFmtId="176" fontId="13" fillId="8" borderId="8" xfId="1" applyNumberFormat="1" applyFont="1" applyFill="1" applyBorder="1" applyAlignment="1">
      <alignment horizontal="center" vertical="center"/>
    </xf>
    <xf numFmtId="176" fontId="13" fillId="8" borderId="41" xfId="1" applyNumberFormat="1" applyFont="1" applyFill="1" applyBorder="1" applyAlignment="1">
      <alignment horizontal="center" vertical="center"/>
    </xf>
    <xf numFmtId="177" fontId="13" fillId="8" borderId="13" xfId="1" applyNumberFormat="1" applyFont="1" applyFill="1" applyBorder="1" applyAlignment="1">
      <alignment horizontal="center" vertical="center"/>
    </xf>
    <xf numFmtId="47" fontId="13" fillId="8" borderId="39" xfId="1" applyNumberFormat="1" applyFont="1" applyFill="1" applyBorder="1" applyAlignment="1">
      <alignment horizontal="center" vertical="center"/>
    </xf>
    <xf numFmtId="47" fontId="13" fillId="8" borderId="42" xfId="1" applyNumberFormat="1" applyFont="1" applyFill="1" applyBorder="1" applyAlignment="1">
      <alignment horizontal="center" vertical="center"/>
    </xf>
    <xf numFmtId="0" fontId="13" fillId="8" borderId="17" xfId="1" applyFont="1" applyFill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0" fillId="0" borderId="45" xfId="1" applyFont="1" applyBorder="1">
      <alignment vertical="center"/>
    </xf>
    <xf numFmtId="0" fontId="10" fillId="0" borderId="46" xfId="1" applyFont="1" applyBorder="1">
      <alignment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7" fontId="10" fillId="0" borderId="27" xfId="1" applyNumberFormat="1" applyFont="1" applyBorder="1" applyAlignment="1">
      <alignment horizontal="center" vertical="center"/>
    </xf>
    <xf numFmtId="47" fontId="10" fillId="0" borderId="45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0" fillId="0" borderId="48" xfId="1" applyFont="1" applyBorder="1">
      <alignment vertical="center"/>
    </xf>
    <xf numFmtId="0" fontId="10" fillId="0" borderId="49" xfId="1" applyFont="1" applyBorder="1">
      <alignment vertical="center"/>
    </xf>
    <xf numFmtId="176" fontId="10" fillId="0" borderId="31" xfId="1" applyNumberFormat="1" applyFont="1" applyBorder="1" applyAlignment="1">
      <alignment horizontal="center" vertical="center"/>
    </xf>
    <xf numFmtId="176" fontId="10" fillId="0" borderId="50" xfId="1" applyNumberFormat="1" applyFont="1" applyBorder="1" applyAlignment="1">
      <alignment horizontal="center" vertical="center"/>
    </xf>
    <xf numFmtId="177" fontId="10" fillId="0" borderId="29" xfId="1" applyNumberFormat="1" applyFont="1" applyBorder="1" applyAlignment="1">
      <alignment horizontal="center" vertical="center"/>
    </xf>
    <xf numFmtId="47" fontId="10" fillId="0" borderId="48" xfId="1" applyNumberFormat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6" borderId="35" xfId="1" applyFill="1" applyBorder="1" applyAlignment="1">
      <alignment horizontal="center" vertical="center" wrapText="1"/>
    </xf>
    <xf numFmtId="0" fontId="10" fillId="8" borderId="24" xfId="1" applyFont="1" applyFill="1" applyBorder="1" applyAlignment="1">
      <alignment horizontal="center" vertical="center"/>
    </xf>
    <xf numFmtId="0" fontId="10" fillId="8" borderId="37" xfId="1" applyFont="1" applyFill="1" applyBorder="1" applyAlignment="1">
      <alignment horizontal="center" vertical="center"/>
    </xf>
    <xf numFmtId="0" fontId="10" fillId="8" borderId="26" xfId="1" applyFont="1" applyFill="1" applyBorder="1" applyAlignment="1">
      <alignment horizontal="center" vertical="center"/>
    </xf>
    <xf numFmtId="0" fontId="10" fillId="8" borderId="40" xfId="1" applyFont="1" applyFill="1" applyBorder="1" applyAlignment="1">
      <alignment horizontal="center" vertical="center" wrapText="1"/>
    </xf>
    <xf numFmtId="176" fontId="10" fillId="8" borderId="25" xfId="1" applyNumberFormat="1" applyFont="1" applyFill="1" applyBorder="1" applyAlignment="1">
      <alignment horizontal="center" vertical="center"/>
    </xf>
    <xf numFmtId="176" fontId="13" fillId="8" borderId="51" xfId="1" applyNumberFormat="1" applyFont="1" applyFill="1" applyBorder="1" applyAlignment="1">
      <alignment horizontal="center" vertical="center"/>
    </xf>
    <xf numFmtId="0" fontId="10" fillId="8" borderId="51" xfId="1" applyFont="1" applyFill="1" applyBorder="1" applyAlignment="1">
      <alignment horizontal="center" vertical="center"/>
    </xf>
    <xf numFmtId="177" fontId="10" fillId="8" borderId="51" xfId="1" applyNumberFormat="1" applyFont="1" applyFill="1" applyBorder="1" applyAlignment="1">
      <alignment horizontal="center" vertical="center"/>
    </xf>
    <xf numFmtId="0" fontId="10" fillId="8" borderId="29" xfId="1" applyFont="1" applyFill="1" applyBorder="1" applyAlignment="1">
      <alignment horizontal="center" vertical="center"/>
    </xf>
    <xf numFmtId="0" fontId="10" fillId="8" borderId="48" xfId="1" applyFont="1" applyFill="1" applyBorder="1" applyAlignment="1">
      <alignment horizontal="center" vertical="center"/>
    </xf>
    <xf numFmtId="0" fontId="10" fillId="8" borderId="50" xfId="1" applyFont="1" applyFill="1" applyBorder="1" applyAlignment="1">
      <alignment horizontal="center" vertical="center"/>
    </xf>
    <xf numFmtId="0" fontId="10" fillId="8" borderId="49" xfId="1" applyFont="1" applyFill="1" applyBorder="1" applyAlignment="1">
      <alignment horizontal="center" vertical="center"/>
    </xf>
    <xf numFmtId="176" fontId="10" fillId="8" borderId="30" xfId="1" applyNumberFormat="1" applyFont="1" applyFill="1" applyBorder="1" applyAlignment="1">
      <alignment horizontal="center" vertical="center"/>
    </xf>
    <xf numFmtId="176" fontId="13" fillId="8" borderId="47" xfId="1" applyNumberFormat="1" applyFont="1" applyFill="1" applyBorder="1" applyAlignment="1">
      <alignment horizontal="center" vertical="center"/>
    </xf>
    <xf numFmtId="0" fontId="10" fillId="8" borderId="47" xfId="1" applyFont="1" applyFill="1" applyBorder="1" applyAlignment="1">
      <alignment horizontal="center" vertical="center"/>
    </xf>
    <xf numFmtId="177" fontId="10" fillId="8" borderId="47" xfId="1" applyNumberFormat="1" applyFont="1" applyFill="1" applyBorder="1" applyAlignment="1">
      <alignment horizontal="center" vertical="center"/>
    </xf>
    <xf numFmtId="47" fontId="13" fillId="8" borderId="48" xfId="1" applyNumberFormat="1" applyFont="1" applyFill="1" applyBorder="1" applyAlignment="1">
      <alignment horizontal="center" vertical="center"/>
    </xf>
    <xf numFmtId="0" fontId="10" fillId="0" borderId="37" xfId="1" applyFont="1" applyBorder="1">
      <alignment vertical="center"/>
    </xf>
    <xf numFmtId="176" fontId="10" fillId="0" borderId="37" xfId="1" applyNumberFormat="1" applyFont="1" applyBorder="1" applyAlignment="1">
      <alignment horizontal="center" vertical="center"/>
    </xf>
    <xf numFmtId="176" fontId="13" fillId="0" borderId="51" xfId="1" applyNumberFormat="1" applyFont="1" applyBorder="1" applyAlignment="1">
      <alignment horizontal="center" vertical="center"/>
    </xf>
    <xf numFmtId="177" fontId="10" fillId="0" borderId="51" xfId="1" applyNumberFormat="1" applyFont="1" applyBorder="1" applyAlignment="1">
      <alignment horizontal="center" vertical="center"/>
    </xf>
    <xf numFmtId="47" fontId="13" fillId="0" borderId="39" xfId="1" applyNumberFormat="1" applyFont="1" applyBorder="1" applyAlignment="1">
      <alignment horizontal="center" vertical="center"/>
    </xf>
    <xf numFmtId="0" fontId="10" fillId="0" borderId="50" xfId="1" applyFont="1" applyBorder="1">
      <alignment vertical="center"/>
    </xf>
    <xf numFmtId="176" fontId="13" fillId="0" borderId="47" xfId="1" applyNumberFormat="1" applyFont="1" applyBorder="1" applyAlignment="1">
      <alignment horizontal="center" vertical="center"/>
    </xf>
    <xf numFmtId="177" fontId="10" fillId="0" borderId="47" xfId="1" applyNumberFormat="1" applyFont="1" applyBorder="1" applyAlignment="1">
      <alignment horizontal="center" vertical="center"/>
    </xf>
    <xf numFmtId="47" fontId="13" fillId="0" borderId="48" xfId="1" applyNumberFormat="1" applyFont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33" xfId="1" applyFill="1" applyBorder="1" applyAlignment="1">
      <alignment horizontal="center" vertical="center"/>
    </xf>
    <xf numFmtId="0" fontId="10" fillId="8" borderId="31" xfId="1" applyFont="1" applyFill="1" applyBorder="1" applyAlignment="1">
      <alignment horizontal="center" vertical="center"/>
    </xf>
    <xf numFmtId="0" fontId="10" fillId="0" borderId="26" xfId="1" applyFont="1" applyBorder="1">
      <alignment vertical="center"/>
    </xf>
    <xf numFmtId="0" fontId="10" fillId="0" borderId="31" xfId="1" applyFont="1" applyBorder="1">
      <alignment vertical="center"/>
    </xf>
    <xf numFmtId="0" fontId="1" fillId="0" borderId="51" xfId="1" applyBorder="1" applyAlignment="1">
      <alignment horizontal="center" vertical="center"/>
    </xf>
    <xf numFmtId="0" fontId="10" fillId="8" borderId="16" xfId="1" applyFont="1" applyFill="1" applyBorder="1" applyAlignment="1">
      <alignment horizontal="center" vertical="center"/>
    </xf>
    <xf numFmtId="0" fontId="10" fillId="8" borderId="55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  <xf numFmtId="0" fontId="10" fillId="8" borderId="56" xfId="1" applyFont="1" applyFill="1" applyBorder="1" applyAlignment="1">
      <alignment horizontal="center" vertical="center" wrapText="1"/>
    </xf>
    <xf numFmtId="0" fontId="10" fillId="8" borderId="42" xfId="1" applyFont="1" applyFill="1" applyBorder="1" applyAlignment="1">
      <alignment horizontal="center" vertical="center"/>
    </xf>
    <xf numFmtId="0" fontId="10" fillId="8" borderId="56" xfId="1" applyFont="1" applyFill="1" applyBorder="1" applyAlignment="1">
      <alignment horizontal="center" vertical="center"/>
    </xf>
    <xf numFmtId="176" fontId="10" fillId="8" borderId="0" xfId="1" applyNumberFormat="1" applyFont="1" applyFill="1" applyAlignment="1">
      <alignment horizontal="center" vertical="center"/>
    </xf>
    <xf numFmtId="176" fontId="13" fillId="8" borderId="55" xfId="1" applyNumberFormat="1" applyFont="1" applyFill="1" applyBorder="1" applyAlignment="1">
      <alignment horizontal="center" vertical="center"/>
    </xf>
    <xf numFmtId="177" fontId="10" fillId="8" borderId="55" xfId="1" applyNumberFormat="1" applyFont="1" applyFill="1" applyBorder="1" applyAlignment="1">
      <alignment horizontal="center" vertical="center"/>
    </xf>
    <xf numFmtId="0" fontId="10" fillId="8" borderId="27" xfId="1" applyFont="1" applyFill="1" applyBorder="1" applyAlignment="1">
      <alignment horizontal="center" vertical="center"/>
    </xf>
    <xf numFmtId="0" fontId="10" fillId="8" borderId="44" xfId="1" applyFont="1" applyFill="1" applyBorder="1" applyAlignment="1">
      <alignment horizontal="center" vertical="center"/>
    </xf>
    <xf numFmtId="0" fontId="10" fillId="8" borderId="4" xfId="1" applyFont="1" applyFill="1" applyBorder="1" applyAlignment="1">
      <alignment horizontal="center" vertical="center"/>
    </xf>
    <xf numFmtId="0" fontId="10" fillId="8" borderId="46" xfId="1" applyFont="1" applyFill="1" applyBorder="1" applyAlignment="1">
      <alignment horizontal="center" vertical="center" wrapText="1"/>
    </xf>
    <xf numFmtId="0" fontId="10" fillId="8" borderId="45" xfId="1" applyFont="1" applyFill="1" applyBorder="1" applyAlignment="1">
      <alignment horizontal="center" vertical="center"/>
    </xf>
    <xf numFmtId="0" fontId="10" fillId="8" borderId="46" xfId="1" applyFont="1" applyFill="1" applyBorder="1" applyAlignment="1">
      <alignment horizontal="center" vertical="center"/>
    </xf>
    <xf numFmtId="176" fontId="10" fillId="8" borderId="3" xfId="1" applyNumberFormat="1" applyFont="1" applyFill="1" applyBorder="1" applyAlignment="1">
      <alignment horizontal="center" vertical="center"/>
    </xf>
    <xf numFmtId="176" fontId="13" fillId="8" borderId="44" xfId="1" applyNumberFormat="1" applyFont="1" applyFill="1" applyBorder="1" applyAlignment="1">
      <alignment horizontal="center" vertical="center"/>
    </xf>
    <xf numFmtId="177" fontId="10" fillId="8" borderId="44" xfId="1" applyNumberFormat="1" applyFont="1" applyFill="1" applyBorder="1" applyAlignment="1">
      <alignment horizontal="center" vertical="center"/>
    </xf>
    <xf numFmtId="47" fontId="13" fillId="8" borderId="45" xfId="1" applyNumberFormat="1" applyFont="1" applyFill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41" xfId="1" applyFont="1" applyBorder="1">
      <alignment vertical="center"/>
    </xf>
    <xf numFmtId="0" fontId="1" fillId="0" borderId="42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176" fontId="10" fillId="0" borderId="41" xfId="1" applyNumberFormat="1" applyFont="1" applyBorder="1" applyAlignment="1">
      <alignment horizontal="center" vertical="center"/>
    </xf>
    <xf numFmtId="176" fontId="13" fillId="0" borderId="55" xfId="1" applyNumberFormat="1" applyFont="1" applyBorder="1" applyAlignment="1">
      <alignment horizontal="center" vertical="center"/>
    </xf>
    <xf numFmtId="177" fontId="10" fillId="0" borderId="55" xfId="1" applyNumberFormat="1" applyFont="1" applyBorder="1" applyAlignment="1">
      <alignment horizontal="center" vertical="center"/>
    </xf>
    <xf numFmtId="47" fontId="13" fillId="0" borderId="42" xfId="1" applyNumberFormat="1" applyFont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10" fillId="0" borderId="1" xfId="1" applyFont="1" applyBorder="1">
      <alignment vertical="center"/>
    </xf>
    <xf numFmtId="176" fontId="13" fillId="0" borderId="44" xfId="1" applyNumberFormat="1" applyFont="1" applyBorder="1" applyAlignment="1">
      <alignment horizontal="center" vertical="center"/>
    </xf>
    <xf numFmtId="177" fontId="10" fillId="0" borderId="44" xfId="1" applyNumberFormat="1" applyFont="1" applyBorder="1" applyAlignment="1">
      <alignment horizontal="center" vertical="center"/>
    </xf>
    <xf numFmtId="47" fontId="13" fillId="0" borderId="45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5" xfId="1" applyFont="1" applyBorder="1">
      <alignment vertical="center"/>
    </xf>
    <xf numFmtId="0" fontId="1" fillId="0" borderId="58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3" fillId="0" borderId="57" xfId="1" applyNumberFormat="1" applyFont="1" applyBorder="1" applyAlignment="1">
      <alignment horizontal="center" vertical="center"/>
    </xf>
    <xf numFmtId="177" fontId="10" fillId="0" borderId="57" xfId="1" applyNumberFormat="1" applyFont="1" applyBorder="1" applyAlignment="1">
      <alignment horizontal="center" vertical="center"/>
    </xf>
    <xf numFmtId="47" fontId="13" fillId="0" borderId="58" xfId="1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5" fontId="4" fillId="2" borderId="2" xfId="0" applyNumberFormat="1" applyFont="1" applyFill="1" applyBorder="1" applyAlignment="1">
      <alignment horizontal="center" vertical="center"/>
    </xf>
    <xf numFmtId="5" fontId="4" fillId="2" borderId="3" xfId="0" applyNumberFormat="1" applyFont="1" applyFill="1" applyBorder="1" applyAlignment="1">
      <alignment horizontal="center" vertical="center"/>
    </xf>
    <xf numFmtId="5" fontId="4" fillId="2" borderId="4" xfId="0" applyNumberFormat="1" applyFont="1" applyFill="1" applyBorder="1" applyAlignment="1">
      <alignment horizontal="center" vertical="center"/>
    </xf>
    <xf numFmtId="5" fontId="4" fillId="0" borderId="2" xfId="0" applyNumberFormat="1" applyFont="1" applyBorder="1" applyAlignment="1">
      <alignment horizontal="left" vertical="center"/>
    </xf>
    <xf numFmtId="5" fontId="4" fillId="0" borderId="3" xfId="0" applyNumberFormat="1" applyFont="1" applyBorder="1" applyAlignment="1">
      <alignment horizontal="left" vertical="center"/>
    </xf>
    <xf numFmtId="5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5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6" fontId="4" fillId="3" borderId="6" xfId="0" applyNumberFormat="1" applyFont="1" applyFill="1" applyBorder="1" applyAlignment="1">
      <alignment horizontal="left" vertical="center"/>
    </xf>
    <xf numFmtId="56" fontId="4" fillId="5" borderId="6" xfId="0" applyNumberFormat="1" applyFont="1" applyFill="1" applyBorder="1" applyAlignment="1">
      <alignment horizontal="left" vertical="center"/>
    </xf>
    <xf numFmtId="5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6" fontId="4" fillId="4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1">
      <alignment vertical="center"/>
    </xf>
    <xf numFmtId="0" fontId="1" fillId="6" borderId="21" xfId="1" applyFill="1" applyBorder="1" applyAlignment="1">
      <alignment horizontal="center" vertical="center" wrapText="1"/>
    </xf>
    <xf numFmtId="0" fontId="1" fillId="6" borderId="23" xfId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14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center" wrapText="1"/>
    </xf>
    <xf numFmtId="0" fontId="1" fillId="0" borderId="35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47" fontId="10" fillId="8" borderId="38" xfId="1" applyNumberFormat="1" applyFont="1" applyFill="1" applyBorder="1" applyAlignment="1">
      <alignment horizontal="center" vertical="center"/>
    </xf>
    <xf numFmtId="0" fontId="10" fillId="8" borderId="54" xfId="1" applyFont="1" applyFill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0" fillId="8" borderId="24" xfId="1" applyFont="1" applyFill="1" applyBorder="1" applyAlignment="1">
      <alignment horizontal="center" vertical="center"/>
    </xf>
    <xf numFmtId="0" fontId="10" fillId="8" borderId="2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9" fillId="4" borderId="23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22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47" fontId="10" fillId="8" borderId="56" xfId="1" applyNumberFormat="1" applyFont="1" applyFill="1" applyBorder="1" applyAlignment="1">
      <alignment horizontal="center" vertical="center"/>
    </xf>
    <xf numFmtId="0" fontId="10" fillId="8" borderId="16" xfId="1" applyFont="1" applyFill="1" applyBorder="1" applyAlignment="1">
      <alignment horizontal="center" vertical="center"/>
    </xf>
    <xf numFmtId="47" fontId="10" fillId="8" borderId="54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45380440-EA42-4FD1-A48C-20119D651921}"/>
    <cellStyle name="標準 2 2" xfId="2" xr:uid="{C7AE45E4-1B5C-47D5-89C0-50848523D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3721-BBC5-4B63-BB08-B79A088843AE}">
  <sheetPr>
    <pageSetUpPr fitToPage="1"/>
  </sheetPr>
  <dimension ref="A1:J52"/>
  <sheetViews>
    <sheetView tabSelected="1" workbookViewId="0">
      <selection activeCell="J4" sqref="J4"/>
    </sheetView>
  </sheetViews>
  <sheetFormatPr baseColWidth="10" defaultColWidth="8.83203125" defaultRowHeight="14"/>
  <sheetData>
    <row r="1" spans="1:10" ht="27">
      <c r="A1" s="164" t="s">
        <v>7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s="7" customFormat="1" ht="6.7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7">
      <c r="A3" s="5" t="s">
        <v>65</v>
      </c>
      <c r="B3" s="4"/>
      <c r="C3" s="4"/>
      <c r="D3" s="4"/>
      <c r="E3" s="4"/>
      <c r="F3" s="4"/>
      <c r="G3" s="5"/>
      <c r="H3" s="4"/>
      <c r="I3" s="4"/>
      <c r="J3" s="6" t="s">
        <v>66</v>
      </c>
    </row>
    <row r="4" spans="1:10" ht="7.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5" customHeight="1">
      <c r="A5" s="147"/>
      <c r="B5" s="147"/>
      <c r="C5" s="147"/>
      <c r="D5" s="147"/>
      <c r="E5" s="147"/>
      <c r="F5" s="147"/>
      <c r="G5" s="2" t="s">
        <v>5</v>
      </c>
      <c r="H5" s="161" t="s">
        <v>6</v>
      </c>
      <c r="I5" s="161"/>
      <c r="J5" s="161"/>
    </row>
    <row r="6" spans="1:10" ht="19.5" customHeight="1">
      <c r="A6" s="2" t="s">
        <v>2</v>
      </c>
      <c r="B6" s="161"/>
      <c r="C6" s="161"/>
      <c r="D6" s="161"/>
      <c r="E6" s="161"/>
      <c r="F6" s="2" t="s">
        <v>3</v>
      </c>
      <c r="G6" s="161"/>
      <c r="H6" s="161"/>
      <c r="I6" s="161"/>
      <c r="J6" s="161"/>
    </row>
    <row r="7" spans="1:10" ht="19.5" customHeight="1">
      <c r="A7" s="2" t="s">
        <v>4</v>
      </c>
      <c r="B7" s="161"/>
      <c r="C7" s="161"/>
      <c r="D7" s="161"/>
      <c r="E7" s="161"/>
      <c r="F7" s="2" t="s">
        <v>0</v>
      </c>
      <c r="G7" s="161"/>
      <c r="H7" s="161"/>
      <c r="I7" s="161"/>
      <c r="J7" s="161"/>
    </row>
    <row r="8" spans="1:10" ht="19.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9.5" customHeight="1">
      <c r="A9" s="158" t="s">
        <v>41</v>
      </c>
      <c r="B9" s="158"/>
      <c r="C9" s="158"/>
      <c r="D9" s="158"/>
      <c r="E9" s="158"/>
      <c r="F9" s="3"/>
      <c r="G9" s="3"/>
      <c r="H9" s="3"/>
      <c r="I9" s="3"/>
      <c r="J9" s="3"/>
    </row>
    <row r="10" spans="1:10" ht="17" customHeight="1">
      <c r="A10" s="147" t="s">
        <v>10</v>
      </c>
      <c r="B10" s="147"/>
      <c r="C10" s="147" t="s">
        <v>12</v>
      </c>
      <c r="D10" s="147"/>
      <c r="E10" s="147" t="s">
        <v>1</v>
      </c>
      <c r="F10" s="147"/>
      <c r="G10" s="147" t="s">
        <v>11</v>
      </c>
      <c r="H10" s="147"/>
      <c r="I10" s="147"/>
      <c r="J10" s="147"/>
    </row>
    <row r="11" spans="1:10" ht="17" customHeight="1">
      <c r="A11" s="147" t="s">
        <v>8</v>
      </c>
      <c r="B11" s="147"/>
      <c r="C11" s="160">
        <v>500</v>
      </c>
      <c r="D11" s="160"/>
      <c r="E11" s="161"/>
      <c r="F11" s="161"/>
      <c r="G11" s="160">
        <f>C11*E11</f>
        <v>0</v>
      </c>
      <c r="H11" s="147"/>
      <c r="I11" s="147"/>
      <c r="J11" s="147"/>
    </row>
    <row r="12" spans="1:10" ht="17" customHeight="1">
      <c r="A12" s="147" t="s">
        <v>9</v>
      </c>
      <c r="B12" s="147"/>
      <c r="C12" s="160">
        <v>1000</v>
      </c>
      <c r="D12" s="160"/>
      <c r="E12" s="161"/>
      <c r="F12" s="161"/>
      <c r="G12" s="160">
        <f>C12*E12</f>
        <v>0</v>
      </c>
      <c r="H12" s="147"/>
      <c r="I12" s="147"/>
      <c r="J12" s="147"/>
    </row>
    <row r="13" spans="1:10" ht="17" customHeight="1">
      <c r="A13" s="147" t="s">
        <v>19</v>
      </c>
      <c r="B13" s="147"/>
      <c r="C13" s="148"/>
      <c r="D13" s="149"/>
      <c r="E13" s="149"/>
      <c r="F13" s="150"/>
      <c r="G13" s="151" t="s">
        <v>21</v>
      </c>
      <c r="H13" s="152"/>
      <c r="I13" s="152"/>
      <c r="J13" s="153"/>
    </row>
    <row r="14" spans="1:10" ht="17" customHeight="1">
      <c r="A14" s="147" t="s">
        <v>19</v>
      </c>
      <c r="B14" s="147"/>
      <c r="C14" s="148"/>
      <c r="D14" s="149"/>
      <c r="E14" s="149"/>
      <c r="F14" s="150"/>
      <c r="G14" s="151" t="s">
        <v>20</v>
      </c>
      <c r="H14" s="152"/>
      <c r="I14" s="152"/>
      <c r="J14" s="15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9.5" customHeight="1">
      <c r="A16" s="163" t="s">
        <v>13</v>
      </c>
      <c r="B16" s="163"/>
      <c r="C16" s="163"/>
      <c r="D16" s="163"/>
      <c r="E16" s="163"/>
      <c r="F16" s="3"/>
      <c r="G16" s="3"/>
      <c r="H16" s="3"/>
      <c r="I16" s="3"/>
      <c r="J16" s="3"/>
    </row>
    <row r="17" spans="1:10" ht="17" customHeight="1">
      <c r="A17" s="147" t="s">
        <v>10</v>
      </c>
      <c r="B17" s="147"/>
      <c r="C17" s="147" t="s">
        <v>12</v>
      </c>
      <c r="D17" s="147"/>
      <c r="E17" s="147" t="s">
        <v>1</v>
      </c>
      <c r="F17" s="147"/>
      <c r="G17" s="147" t="s">
        <v>11</v>
      </c>
      <c r="H17" s="147"/>
      <c r="I17" s="147"/>
      <c r="J17" s="147"/>
    </row>
    <row r="18" spans="1:10" ht="17" customHeight="1">
      <c r="A18" s="147" t="s">
        <v>8</v>
      </c>
      <c r="B18" s="147"/>
      <c r="C18" s="160">
        <v>500</v>
      </c>
      <c r="D18" s="160"/>
      <c r="E18" s="161"/>
      <c r="F18" s="161"/>
      <c r="G18" s="160">
        <f>C18*E18</f>
        <v>0</v>
      </c>
      <c r="H18" s="147"/>
      <c r="I18" s="147"/>
      <c r="J18" s="147"/>
    </row>
    <row r="19" spans="1:10" ht="17" customHeight="1">
      <c r="A19" s="147" t="s">
        <v>9</v>
      </c>
      <c r="B19" s="162"/>
      <c r="C19" s="160">
        <v>1000</v>
      </c>
      <c r="D19" s="160"/>
      <c r="E19" s="161"/>
      <c r="F19" s="161"/>
      <c r="G19" s="160">
        <f>C19*E19</f>
        <v>0</v>
      </c>
      <c r="H19" s="147"/>
      <c r="I19" s="147"/>
      <c r="J19" s="147"/>
    </row>
    <row r="20" spans="1:10" ht="17" customHeight="1">
      <c r="A20" s="147" t="s">
        <v>19</v>
      </c>
      <c r="B20" s="147"/>
      <c r="C20" s="148"/>
      <c r="D20" s="149"/>
      <c r="E20" s="149"/>
      <c r="F20" s="150"/>
      <c r="G20" s="151" t="s">
        <v>21</v>
      </c>
      <c r="H20" s="152"/>
      <c r="I20" s="152"/>
      <c r="J20" s="153"/>
    </row>
    <row r="21" spans="1:10" ht="17" customHeight="1">
      <c r="A21" s="147" t="s">
        <v>19</v>
      </c>
      <c r="B21" s="147"/>
      <c r="C21" s="148"/>
      <c r="D21" s="149"/>
      <c r="E21" s="149"/>
      <c r="F21" s="150"/>
      <c r="G21" s="151" t="s">
        <v>20</v>
      </c>
      <c r="H21" s="152"/>
      <c r="I21" s="152"/>
      <c r="J21" s="15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9.5" customHeight="1">
      <c r="A23" s="159" t="s">
        <v>14</v>
      </c>
      <c r="B23" s="159"/>
      <c r="C23" s="159"/>
      <c r="D23" s="159"/>
      <c r="E23" s="159"/>
      <c r="F23" s="3"/>
      <c r="G23" s="3"/>
      <c r="H23" s="3"/>
      <c r="I23" s="3"/>
      <c r="J23" s="3"/>
    </row>
    <row r="24" spans="1:10" ht="16.5" customHeight="1">
      <c r="A24" s="147" t="s">
        <v>10</v>
      </c>
      <c r="B24" s="147"/>
      <c r="C24" s="147" t="s">
        <v>12</v>
      </c>
      <c r="D24" s="147"/>
      <c r="E24" s="147" t="s">
        <v>1</v>
      </c>
      <c r="F24" s="147"/>
      <c r="G24" s="147" t="s">
        <v>11</v>
      </c>
      <c r="H24" s="147"/>
      <c r="I24" s="147"/>
      <c r="J24" s="147"/>
    </row>
    <row r="25" spans="1:10" ht="16.5" customHeight="1">
      <c r="A25" s="147" t="s">
        <v>15</v>
      </c>
      <c r="B25" s="147"/>
      <c r="C25" s="160">
        <v>1000</v>
      </c>
      <c r="D25" s="160"/>
      <c r="E25" s="161"/>
      <c r="F25" s="161"/>
      <c r="G25" s="160">
        <f>C25*E25</f>
        <v>0</v>
      </c>
      <c r="H25" s="147"/>
      <c r="I25" s="147"/>
      <c r="J25" s="147"/>
    </row>
    <row r="26" spans="1:10" ht="16.5" customHeight="1">
      <c r="A26" s="147" t="s">
        <v>16</v>
      </c>
      <c r="B26" s="147"/>
      <c r="C26" s="160">
        <v>2000</v>
      </c>
      <c r="D26" s="160"/>
      <c r="E26" s="161"/>
      <c r="F26" s="161"/>
      <c r="G26" s="160">
        <f>C26*E26</f>
        <v>0</v>
      </c>
      <c r="H26" s="147"/>
      <c r="I26" s="147"/>
      <c r="J26" s="147"/>
    </row>
    <row r="27" spans="1:10" ht="16.5" customHeight="1">
      <c r="A27" s="147" t="s">
        <v>17</v>
      </c>
      <c r="B27" s="162"/>
      <c r="C27" s="160">
        <v>4500</v>
      </c>
      <c r="D27" s="160"/>
      <c r="E27" s="161"/>
      <c r="F27" s="161"/>
      <c r="G27" s="160">
        <f>C27*E27</f>
        <v>0</v>
      </c>
      <c r="H27" s="147"/>
      <c r="I27" s="147"/>
      <c r="J27" s="147"/>
    </row>
    <row r="28" spans="1:10" ht="16.5" customHeight="1">
      <c r="A28" s="147" t="s">
        <v>19</v>
      </c>
      <c r="B28" s="147"/>
      <c r="C28" s="148"/>
      <c r="D28" s="149"/>
      <c r="E28" s="149"/>
      <c r="F28" s="150"/>
      <c r="G28" s="151" t="s">
        <v>21</v>
      </c>
      <c r="H28" s="152"/>
      <c r="I28" s="152"/>
      <c r="J28" s="153"/>
    </row>
    <row r="29" spans="1:10" ht="16.5" customHeight="1">
      <c r="A29" s="147" t="s">
        <v>19</v>
      </c>
      <c r="B29" s="147"/>
      <c r="C29" s="148"/>
      <c r="D29" s="149"/>
      <c r="E29" s="149"/>
      <c r="F29" s="150"/>
      <c r="G29" s="151" t="s">
        <v>20</v>
      </c>
      <c r="H29" s="152"/>
      <c r="I29" s="152"/>
      <c r="J29" s="153"/>
    </row>
    <row r="30" spans="1:10" ht="15" thickBo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9.5" customHeight="1" thickBot="1">
      <c r="A31" s="147" t="s">
        <v>18</v>
      </c>
      <c r="B31" s="147"/>
      <c r="C31" s="147"/>
      <c r="D31" s="147"/>
      <c r="E31" s="147"/>
      <c r="F31" s="154"/>
      <c r="G31" s="155">
        <f>SUM(G10:J27)</f>
        <v>0</v>
      </c>
      <c r="H31" s="156"/>
      <c r="I31" s="156"/>
      <c r="J31" s="157"/>
    </row>
    <row r="33" spans="1:10" ht="15" thickBot="1">
      <c r="A33" t="s">
        <v>22</v>
      </c>
    </row>
    <row r="34" spans="1:10">
      <c r="A34" s="138"/>
      <c r="B34" s="139"/>
      <c r="C34" s="139"/>
      <c r="D34" s="139"/>
      <c r="E34" s="139"/>
      <c r="F34" s="139"/>
      <c r="G34" s="139"/>
      <c r="H34" s="139"/>
      <c r="I34" s="139"/>
      <c r="J34" s="140"/>
    </row>
    <row r="35" spans="1:10">
      <c r="A35" s="141"/>
      <c r="B35" s="142"/>
      <c r="C35" s="142"/>
      <c r="D35" s="142"/>
      <c r="E35" s="142"/>
      <c r="F35" s="142"/>
      <c r="G35" s="142"/>
      <c r="H35" s="142"/>
      <c r="I35" s="142"/>
      <c r="J35" s="143"/>
    </row>
    <row r="36" spans="1:10">
      <c r="A36" s="141"/>
      <c r="B36" s="142"/>
      <c r="C36" s="142"/>
      <c r="D36" s="142"/>
      <c r="E36" s="142"/>
      <c r="F36" s="142"/>
      <c r="G36" s="142"/>
      <c r="H36" s="142"/>
      <c r="I36" s="142"/>
      <c r="J36" s="143"/>
    </row>
    <row r="37" spans="1:10">
      <c r="A37" s="141"/>
      <c r="B37" s="142"/>
      <c r="C37" s="142"/>
      <c r="D37" s="142"/>
      <c r="E37" s="142"/>
      <c r="F37" s="142"/>
      <c r="G37" s="142"/>
      <c r="H37" s="142"/>
      <c r="I37" s="142"/>
      <c r="J37" s="143"/>
    </row>
    <row r="38" spans="1:10">
      <c r="A38" s="141"/>
      <c r="B38" s="142"/>
      <c r="C38" s="142"/>
      <c r="D38" s="142"/>
      <c r="E38" s="142"/>
      <c r="F38" s="142"/>
      <c r="G38" s="142"/>
      <c r="H38" s="142"/>
      <c r="I38" s="142"/>
      <c r="J38" s="143"/>
    </row>
    <row r="39" spans="1:10">
      <c r="A39" s="141"/>
      <c r="B39" s="142"/>
      <c r="C39" s="142"/>
      <c r="D39" s="142"/>
      <c r="E39" s="142"/>
      <c r="F39" s="142"/>
      <c r="G39" s="142"/>
      <c r="H39" s="142"/>
      <c r="I39" s="142"/>
      <c r="J39" s="143"/>
    </row>
    <row r="40" spans="1:10">
      <c r="A40" s="141"/>
      <c r="B40" s="142"/>
      <c r="C40" s="142"/>
      <c r="D40" s="142"/>
      <c r="E40" s="142"/>
      <c r="F40" s="142"/>
      <c r="G40" s="142"/>
      <c r="H40" s="142"/>
      <c r="I40" s="142"/>
      <c r="J40" s="143"/>
    </row>
    <row r="41" spans="1:10">
      <c r="A41" s="141"/>
      <c r="B41" s="142"/>
      <c r="C41" s="142"/>
      <c r="D41" s="142"/>
      <c r="E41" s="142"/>
      <c r="F41" s="142"/>
      <c r="G41" s="142"/>
      <c r="H41" s="142"/>
      <c r="I41" s="142"/>
      <c r="J41" s="143"/>
    </row>
    <row r="42" spans="1:10">
      <c r="A42" s="141"/>
      <c r="B42" s="142"/>
      <c r="C42" s="142"/>
      <c r="D42" s="142"/>
      <c r="E42" s="142"/>
      <c r="F42" s="142"/>
      <c r="G42" s="142"/>
      <c r="H42" s="142"/>
      <c r="I42" s="142"/>
      <c r="J42" s="143"/>
    </row>
    <row r="43" spans="1:10">
      <c r="A43" s="141"/>
      <c r="B43" s="142"/>
      <c r="C43" s="142"/>
      <c r="D43" s="142"/>
      <c r="E43" s="142"/>
      <c r="F43" s="142"/>
      <c r="G43" s="142"/>
      <c r="H43" s="142"/>
      <c r="I43" s="142"/>
      <c r="J43" s="143"/>
    </row>
    <row r="44" spans="1:10">
      <c r="A44" s="141"/>
      <c r="B44" s="142"/>
      <c r="C44" s="142"/>
      <c r="D44" s="142"/>
      <c r="E44" s="142"/>
      <c r="F44" s="142"/>
      <c r="G44" s="142"/>
      <c r="H44" s="142"/>
      <c r="I44" s="142"/>
      <c r="J44" s="143"/>
    </row>
    <row r="45" spans="1:10">
      <c r="A45" s="141"/>
      <c r="B45" s="142"/>
      <c r="C45" s="142"/>
      <c r="D45" s="142"/>
      <c r="E45" s="142"/>
      <c r="F45" s="142"/>
      <c r="G45" s="142"/>
      <c r="H45" s="142"/>
      <c r="I45" s="142"/>
      <c r="J45" s="143"/>
    </row>
    <row r="46" spans="1:10">
      <c r="A46" s="141"/>
      <c r="B46" s="142"/>
      <c r="C46" s="142"/>
      <c r="D46" s="142"/>
      <c r="E46" s="142"/>
      <c r="F46" s="142"/>
      <c r="G46" s="142"/>
      <c r="H46" s="142"/>
      <c r="I46" s="142"/>
      <c r="J46" s="143"/>
    </row>
    <row r="47" spans="1:10">
      <c r="A47" s="141"/>
      <c r="B47" s="142"/>
      <c r="C47" s="142"/>
      <c r="D47" s="142"/>
      <c r="E47" s="142"/>
      <c r="F47" s="142"/>
      <c r="G47" s="142"/>
      <c r="H47" s="142"/>
      <c r="I47" s="142"/>
      <c r="J47" s="143"/>
    </row>
    <row r="48" spans="1:10">
      <c r="A48" s="141"/>
      <c r="B48" s="142"/>
      <c r="C48" s="142"/>
      <c r="D48" s="142"/>
      <c r="E48" s="142"/>
      <c r="F48" s="142"/>
      <c r="G48" s="142"/>
      <c r="H48" s="142"/>
      <c r="I48" s="142"/>
      <c r="J48" s="143"/>
    </row>
    <row r="49" spans="1:10">
      <c r="A49" s="141"/>
      <c r="B49" s="142"/>
      <c r="C49" s="142"/>
      <c r="D49" s="142"/>
      <c r="E49" s="142"/>
      <c r="F49" s="142"/>
      <c r="G49" s="142"/>
      <c r="H49" s="142"/>
      <c r="I49" s="142"/>
      <c r="J49" s="143"/>
    </row>
    <row r="50" spans="1:10">
      <c r="A50" s="141"/>
      <c r="B50" s="142"/>
      <c r="C50" s="142"/>
      <c r="D50" s="142"/>
      <c r="E50" s="142"/>
      <c r="F50" s="142"/>
      <c r="G50" s="142"/>
      <c r="H50" s="142"/>
      <c r="I50" s="142"/>
      <c r="J50" s="143"/>
    </row>
    <row r="51" spans="1:10">
      <c r="A51" s="141"/>
      <c r="B51" s="142"/>
      <c r="C51" s="142"/>
      <c r="D51" s="142"/>
      <c r="E51" s="142"/>
      <c r="F51" s="142"/>
      <c r="G51" s="142"/>
      <c r="H51" s="142"/>
      <c r="I51" s="142"/>
      <c r="J51" s="143"/>
    </row>
    <row r="52" spans="1:10" ht="15" thickBot="1">
      <c r="A52" s="144"/>
      <c r="B52" s="145"/>
      <c r="C52" s="145"/>
      <c r="D52" s="145"/>
      <c r="E52" s="145"/>
      <c r="F52" s="145"/>
      <c r="G52" s="145"/>
      <c r="H52" s="145"/>
      <c r="I52" s="145"/>
      <c r="J52" s="146"/>
    </row>
  </sheetData>
  <mergeCells count="71">
    <mergeCell ref="A1:J1"/>
    <mergeCell ref="A5:F5"/>
    <mergeCell ref="B6:E6"/>
    <mergeCell ref="B7:E7"/>
    <mergeCell ref="G6:J6"/>
    <mergeCell ref="G7:J7"/>
    <mergeCell ref="H5:J5"/>
    <mergeCell ref="G10:J10"/>
    <mergeCell ref="A11:B11"/>
    <mergeCell ref="A12:B12"/>
    <mergeCell ref="C11:D11"/>
    <mergeCell ref="C12:D12"/>
    <mergeCell ref="E11:F11"/>
    <mergeCell ref="E12:F12"/>
    <mergeCell ref="G11:J11"/>
    <mergeCell ref="G12:J12"/>
    <mergeCell ref="G24:J24"/>
    <mergeCell ref="A17:B17"/>
    <mergeCell ref="C17:D17"/>
    <mergeCell ref="E17:F17"/>
    <mergeCell ref="G17:J17"/>
    <mergeCell ref="G18:J18"/>
    <mergeCell ref="A27:B27"/>
    <mergeCell ref="C27:D27"/>
    <mergeCell ref="E27:F27"/>
    <mergeCell ref="G27:J27"/>
    <mergeCell ref="A16:E16"/>
    <mergeCell ref="A21:B21"/>
    <mergeCell ref="C21:F21"/>
    <mergeCell ref="G21:J21"/>
    <mergeCell ref="A25:B25"/>
    <mergeCell ref="C25:D25"/>
    <mergeCell ref="E25:F25"/>
    <mergeCell ref="G25:J25"/>
    <mergeCell ref="G26:J26"/>
    <mergeCell ref="A19:B19"/>
    <mergeCell ref="C19:D19"/>
    <mergeCell ref="E19:F19"/>
    <mergeCell ref="A9:E9"/>
    <mergeCell ref="A23:E23"/>
    <mergeCell ref="A26:B26"/>
    <mergeCell ref="C26:D26"/>
    <mergeCell ref="E26:F26"/>
    <mergeCell ref="A24:B24"/>
    <mergeCell ref="C24:D24"/>
    <mergeCell ref="E24:F24"/>
    <mergeCell ref="A18:B18"/>
    <mergeCell ref="C18:D18"/>
    <mergeCell ref="E18:F18"/>
    <mergeCell ref="A10:B10"/>
    <mergeCell ref="C10:D10"/>
    <mergeCell ref="E10:F10"/>
    <mergeCell ref="A13:B13"/>
    <mergeCell ref="C13:F13"/>
    <mergeCell ref="A14:B14"/>
    <mergeCell ref="C14:F14"/>
    <mergeCell ref="G13:J13"/>
    <mergeCell ref="G14:J14"/>
    <mergeCell ref="A20:B20"/>
    <mergeCell ref="C20:F20"/>
    <mergeCell ref="G20:J20"/>
    <mergeCell ref="G19:J19"/>
    <mergeCell ref="A34:J52"/>
    <mergeCell ref="A28:B28"/>
    <mergeCell ref="C28:F28"/>
    <mergeCell ref="G28:J28"/>
    <mergeCell ref="A29:B29"/>
    <mergeCell ref="C29:F29"/>
    <mergeCell ref="G29:J29"/>
    <mergeCell ref="A31:F31"/>
    <mergeCell ref="G31:J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BEC1-334C-4B20-A89D-E1F9ACD0FD4A}">
  <sheetPr>
    <tabColor theme="8" tint="0.79998168889431442"/>
    <pageSetUpPr fitToPage="1"/>
  </sheetPr>
  <dimension ref="A1:K32"/>
  <sheetViews>
    <sheetView zoomScale="80" zoomScaleNormal="80" workbookViewId="0">
      <selection activeCell="A3" sqref="A3:K3"/>
    </sheetView>
  </sheetViews>
  <sheetFormatPr baseColWidth="10" defaultColWidth="9.33203125" defaultRowHeight="18"/>
  <cols>
    <col min="1" max="1" width="5.33203125" style="8" customWidth="1"/>
    <col min="2" max="3" width="22" style="8" customWidth="1"/>
    <col min="4" max="4" width="19" style="8" customWidth="1"/>
    <col min="5" max="6" width="9" style="8" customWidth="1"/>
    <col min="7" max="7" width="9" style="9" customWidth="1"/>
    <col min="8" max="8" width="9" style="8" customWidth="1"/>
    <col min="9" max="10" width="18" style="8" customWidth="1"/>
    <col min="11" max="11" width="19.1640625" style="8" customWidth="1"/>
    <col min="12" max="16384" width="9.33203125" style="8"/>
  </cols>
  <sheetData>
    <row r="1" spans="1:11">
      <c r="K1" s="10" t="s">
        <v>23</v>
      </c>
    </row>
    <row r="2" spans="1:11" ht="4.5" customHeight="1" thickBot="1"/>
    <row r="3" spans="1:11" ht="26.25" customHeight="1" thickBot="1">
      <c r="A3" s="168" t="s">
        <v>40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9.75" customHeight="1" thickBot="1">
      <c r="A4" s="12"/>
      <c r="B4" s="12"/>
      <c r="C4" s="12"/>
      <c r="D4" s="12"/>
      <c r="E4" s="12"/>
      <c r="F4" s="12"/>
      <c r="G4" s="13"/>
      <c r="H4" s="12"/>
      <c r="I4" s="12"/>
      <c r="J4" s="12"/>
      <c r="K4" s="12"/>
    </row>
    <row r="5" spans="1:11" s="9" customFormat="1" ht="77" thickBot="1">
      <c r="A5" s="14" t="s">
        <v>24</v>
      </c>
      <c r="B5" s="15" t="s">
        <v>25</v>
      </c>
      <c r="C5" s="16" t="s">
        <v>26</v>
      </c>
      <c r="D5" s="17" t="s">
        <v>27</v>
      </c>
      <c r="E5" s="166" t="s">
        <v>28</v>
      </c>
      <c r="F5" s="167"/>
      <c r="G5" s="19" t="s">
        <v>29</v>
      </c>
      <c r="H5" s="20" t="s">
        <v>38</v>
      </c>
      <c r="I5" s="21" t="s">
        <v>30</v>
      </c>
      <c r="J5" s="56" t="s">
        <v>39</v>
      </c>
      <c r="K5" s="18" t="s">
        <v>31</v>
      </c>
    </row>
    <row r="6" spans="1:11" s="9" customFormat="1" ht="21" customHeight="1">
      <c r="A6" s="22" t="s">
        <v>32</v>
      </c>
      <c r="B6" s="23" t="s">
        <v>33</v>
      </c>
      <c r="C6" s="24" t="s">
        <v>34</v>
      </c>
      <c r="D6" s="25" t="s">
        <v>35</v>
      </c>
      <c r="E6" s="26" t="s">
        <v>36</v>
      </c>
      <c r="F6" s="27" t="s">
        <v>37</v>
      </c>
      <c r="G6" s="28">
        <v>175</v>
      </c>
      <c r="H6" s="29">
        <v>65</v>
      </c>
      <c r="I6" s="30">
        <v>35065</v>
      </c>
      <c r="J6" s="31">
        <v>4.4965277777777772E-3</v>
      </c>
      <c r="K6" s="33"/>
    </row>
    <row r="7" spans="1:11" ht="18" customHeight="1">
      <c r="A7" s="34">
        <v>1</v>
      </c>
      <c r="B7" s="35"/>
      <c r="C7" s="36"/>
      <c r="D7" s="37"/>
      <c r="E7" s="87"/>
      <c r="F7" s="88"/>
      <c r="G7" s="38"/>
      <c r="H7" s="39"/>
      <c r="I7" s="40"/>
      <c r="J7" s="41"/>
      <c r="K7" s="42"/>
    </row>
    <row r="8" spans="1:11" ht="18" customHeight="1">
      <c r="A8" s="34">
        <v>2</v>
      </c>
      <c r="B8" s="35"/>
      <c r="C8" s="36"/>
      <c r="D8" s="37"/>
      <c r="E8" s="87"/>
      <c r="F8" s="88"/>
      <c r="G8" s="38"/>
      <c r="H8" s="39"/>
      <c r="I8" s="40"/>
      <c r="J8" s="41"/>
      <c r="K8" s="42"/>
    </row>
    <row r="9" spans="1:11" ht="18" customHeight="1">
      <c r="A9" s="34">
        <v>3</v>
      </c>
      <c r="B9" s="35"/>
      <c r="C9" s="36"/>
      <c r="D9" s="37"/>
      <c r="E9" s="87"/>
      <c r="F9" s="88"/>
      <c r="G9" s="38"/>
      <c r="H9" s="39"/>
      <c r="I9" s="40"/>
      <c r="J9" s="41"/>
      <c r="K9" s="42"/>
    </row>
    <row r="10" spans="1:11" ht="18" customHeight="1">
      <c r="A10" s="34">
        <v>4</v>
      </c>
      <c r="B10" s="35"/>
      <c r="C10" s="36"/>
      <c r="D10" s="37"/>
      <c r="E10" s="87"/>
      <c r="F10" s="88"/>
      <c r="G10" s="38"/>
      <c r="H10" s="39"/>
      <c r="I10" s="40"/>
      <c r="J10" s="41"/>
      <c r="K10" s="42"/>
    </row>
    <row r="11" spans="1:11" ht="18" customHeight="1">
      <c r="A11" s="34">
        <v>5</v>
      </c>
      <c r="B11" s="35"/>
      <c r="C11" s="36"/>
      <c r="D11" s="37"/>
      <c r="E11" s="87"/>
      <c r="F11" s="88"/>
      <c r="G11" s="38"/>
      <c r="H11" s="39"/>
      <c r="I11" s="40"/>
      <c r="J11" s="41"/>
      <c r="K11" s="42"/>
    </row>
    <row r="12" spans="1:11" ht="18" customHeight="1">
      <c r="A12" s="34">
        <v>6</v>
      </c>
      <c r="B12" s="35"/>
      <c r="C12" s="36"/>
      <c r="D12" s="37"/>
      <c r="E12" s="87"/>
      <c r="F12" s="88"/>
      <c r="G12" s="38"/>
      <c r="H12" s="39"/>
      <c r="I12" s="40"/>
      <c r="J12" s="41"/>
      <c r="K12" s="42"/>
    </row>
    <row r="13" spans="1:11" ht="18" customHeight="1">
      <c r="A13" s="34">
        <v>7</v>
      </c>
      <c r="B13" s="35"/>
      <c r="C13" s="36"/>
      <c r="D13" s="37"/>
      <c r="E13" s="87"/>
      <c r="F13" s="88"/>
      <c r="G13" s="38"/>
      <c r="H13" s="39"/>
      <c r="I13" s="40"/>
      <c r="J13" s="41"/>
      <c r="K13" s="42"/>
    </row>
    <row r="14" spans="1:11" ht="18" customHeight="1">
      <c r="A14" s="34">
        <v>8</v>
      </c>
      <c r="B14" s="35"/>
      <c r="C14" s="36"/>
      <c r="D14" s="37"/>
      <c r="E14" s="87"/>
      <c r="F14" s="88"/>
      <c r="G14" s="38"/>
      <c r="H14" s="39"/>
      <c r="I14" s="40"/>
      <c r="J14" s="41"/>
      <c r="K14" s="42"/>
    </row>
    <row r="15" spans="1:11" ht="18" customHeight="1">
      <c r="A15" s="34">
        <v>9</v>
      </c>
      <c r="B15" s="35"/>
      <c r="C15" s="36"/>
      <c r="D15" s="37"/>
      <c r="E15" s="87"/>
      <c r="F15" s="88"/>
      <c r="G15" s="38"/>
      <c r="H15" s="39"/>
      <c r="I15" s="40"/>
      <c r="J15" s="41"/>
      <c r="K15" s="42"/>
    </row>
    <row r="16" spans="1:11" ht="18" customHeight="1">
      <c r="A16" s="34">
        <v>10</v>
      </c>
      <c r="B16" s="35"/>
      <c r="C16" s="36"/>
      <c r="D16" s="37"/>
      <c r="E16" s="87"/>
      <c r="F16" s="88"/>
      <c r="G16" s="38"/>
      <c r="H16" s="39"/>
      <c r="I16" s="40"/>
      <c r="J16" s="41"/>
      <c r="K16" s="42"/>
    </row>
    <row r="17" spans="1:11" ht="18" customHeight="1">
      <c r="A17" s="34">
        <v>11</v>
      </c>
      <c r="B17" s="35"/>
      <c r="C17" s="36"/>
      <c r="D17" s="37"/>
      <c r="E17" s="87"/>
      <c r="F17" s="88"/>
      <c r="G17" s="38"/>
      <c r="H17" s="39"/>
      <c r="I17" s="40"/>
      <c r="J17" s="41"/>
      <c r="K17" s="42"/>
    </row>
    <row r="18" spans="1:11" ht="18" customHeight="1">
      <c r="A18" s="34">
        <v>12</v>
      </c>
      <c r="B18" s="35"/>
      <c r="C18" s="36"/>
      <c r="D18" s="37"/>
      <c r="E18" s="87"/>
      <c r="F18" s="88"/>
      <c r="G18" s="38"/>
      <c r="H18" s="39"/>
      <c r="I18" s="40"/>
      <c r="J18" s="41"/>
      <c r="K18" s="42"/>
    </row>
    <row r="19" spans="1:11" ht="18" customHeight="1">
      <c r="A19" s="34">
        <v>13</v>
      </c>
      <c r="B19" s="35"/>
      <c r="C19" s="36"/>
      <c r="D19" s="37"/>
      <c r="E19" s="87"/>
      <c r="F19" s="88"/>
      <c r="G19" s="38"/>
      <c r="H19" s="39"/>
      <c r="I19" s="40"/>
      <c r="J19" s="41"/>
      <c r="K19" s="42"/>
    </row>
    <row r="20" spans="1:11" ht="18" customHeight="1">
      <c r="A20" s="34">
        <v>14</v>
      </c>
      <c r="B20" s="35"/>
      <c r="C20" s="36"/>
      <c r="D20" s="37"/>
      <c r="E20" s="87"/>
      <c r="F20" s="88"/>
      <c r="G20" s="38"/>
      <c r="H20" s="39"/>
      <c r="I20" s="40"/>
      <c r="J20" s="41"/>
      <c r="K20" s="42"/>
    </row>
    <row r="21" spans="1:11" ht="18" customHeight="1">
      <c r="A21" s="34">
        <v>15</v>
      </c>
      <c r="B21" s="35"/>
      <c r="C21" s="36"/>
      <c r="D21" s="37"/>
      <c r="E21" s="87"/>
      <c r="F21" s="88"/>
      <c r="G21" s="38"/>
      <c r="H21" s="39"/>
      <c r="I21" s="40"/>
      <c r="J21" s="41"/>
      <c r="K21" s="42"/>
    </row>
    <row r="22" spans="1:11" ht="18" customHeight="1">
      <c r="A22" s="34">
        <v>16</v>
      </c>
      <c r="B22" s="35"/>
      <c r="C22" s="36"/>
      <c r="D22" s="37"/>
      <c r="E22" s="87"/>
      <c r="F22" s="88"/>
      <c r="G22" s="38"/>
      <c r="H22" s="39"/>
      <c r="I22" s="40"/>
      <c r="J22" s="41"/>
      <c r="K22" s="42"/>
    </row>
    <row r="23" spans="1:11" ht="18" customHeight="1">
      <c r="A23" s="34">
        <v>17</v>
      </c>
      <c r="B23" s="35"/>
      <c r="C23" s="36"/>
      <c r="D23" s="37"/>
      <c r="E23" s="87"/>
      <c r="F23" s="88"/>
      <c r="G23" s="38"/>
      <c r="H23" s="39"/>
      <c r="I23" s="40"/>
      <c r="J23" s="41"/>
      <c r="K23" s="42"/>
    </row>
    <row r="24" spans="1:11" ht="18" customHeight="1">
      <c r="A24" s="34">
        <v>18</v>
      </c>
      <c r="B24" s="35"/>
      <c r="C24" s="36"/>
      <c r="D24" s="37"/>
      <c r="E24" s="87"/>
      <c r="F24" s="88"/>
      <c r="G24" s="38"/>
      <c r="H24" s="39"/>
      <c r="I24" s="40"/>
      <c r="J24" s="41"/>
      <c r="K24" s="42"/>
    </row>
    <row r="25" spans="1:11" ht="18" customHeight="1">
      <c r="A25" s="34">
        <v>19</v>
      </c>
      <c r="B25" s="35"/>
      <c r="C25" s="36"/>
      <c r="D25" s="37"/>
      <c r="E25" s="87"/>
      <c r="F25" s="88"/>
      <c r="G25" s="38"/>
      <c r="H25" s="39"/>
      <c r="I25" s="40"/>
      <c r="J25" s="41"/>
      <c r="K25" s="42"/>
    </row>
    <row r="26" spans="1:11" ht="18" customHeight="1" thickBot="1">
      <c r="A26" s="43">
        <v>20</v>
      </c>
      <c r="B26" s="44"/>
      <c r="C26" s="45"/>
      <c r="D26" s="46"/>
      <c r="E26" s="85"/>
      <c r="F26" s="86"/>
      <c r="G26" s="47"/>
      <c r="H26" s="48"/>
      <c r="I26" s="49"/>
      <c r="J26" s="50"/>
      <c r="K26" s="51"/>
    </row>
    <row r="27" spans="1:11" s="52" customFormat="1" ht="19">
      <c r="A27" s="171"/>
      <c r="B27" s="171"/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1" s="52" customFormat="1" ht="19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  <row r="29" spans="1:11" s="52" customFormat="1" ht="19">
      <c r="A29" s="171"/>
      <c r="B29" s="171"/>
      <c r="C29" s="172"/>
      <c r="D29" s="172"/>
      <c r="E29" s="172"/>
      <c r="F29" s="172"/>
      <c r="G29" s="172"/>
      <c r="H29" s="172"/>
      <c r="I29" s="172"/>
      <c r="J29" s="172"/>
      <c r="K29" s="172"/>
    </row>
    <row r="30" spans="1:11" s="52" customFormat="1" ht="19">
      <c r="A30" s="174"/>
      <c r="B30" s="174"/>
      <c r="C30" s="175"/>
      <c r="D30" s="175"/>
      <c r="E30" s="175"/>
      <c r="F30" s="175"/>
      <c r="G30" s="175"/>
      <c r="H30" s="175"/>
      <c r="I30" s="175"/>
      <c r="J30" s="175"/>
      <c r="K30" s="175"/>
    </row>
    <row r="31" spans="1:11" s="52" customForma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1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</row>
  </sheetData>
  <mergeCells count="8">
    <mergeCell ref="A32:K32"/>
    <mergeCell ref="E5:F5"/>
    <mergeCell ref="A3:K3"/>
    <mergeCell ref="A27:K27"/>
    <mergeCell ref="A28:K28"/>
    <mergeCell ref="A29:K29"/>
    <mergeCell ref="A30:K30"/>
    <mergeCell ref="A31:K31"/>
  </mergeCells>
  <phoneticPr fontId="3"/>
  <dataValidations count="3">
    <dataValidation type="list" allowBlank="1" showInputMessage="1" showErrorMessage="1" sqref="F6:F26" xr:uid="{FF622210-DAE8-4BFC-ADE0-17C7E0392237}">
      <formula1>"女"</formula1>
    </dataValidation>
    <dataValidation type="list" allowBlank="1" showInputMessage="1" showErrorMessage="1" sqref="E6:E26" xr:uid="{52A143EC-538B-4CFB-8BB2-0B008BDCEE52}">
      <formula1>"男"</formula1>
    </dataValidation>
    <dataValidation showDropDown="1" showInputMessage="1" showErrorMessage="1" sqref="G6:H26" xr:uid="{5B71768F-584A-47B4-90E4-B8F05ADE809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6F94-C719-4BB1-BB25-AFD202B189F6}">
  <sheetPr>
    <tabColor theme="8" tint="0.79998168889431442"/>
    <pageSetUpPr fitToPage="1"/>
  </sheetPr>
  <dimension ref="A1:L33"/>
  <sheetViews>
    <sheetView zoomScale="80" zoomScaleNormal="80" workbookViewId="0">
      <selection activeCell="L2" sqref="L2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0" t="s">
        <v>49</v>
      </c>
    </row>
    <row r="2" spans="1:12" ht="4.5" customHeight="1" thickBot="1"/>
    <row r="3" spans="1:12" ht="26.25" customHeight="1" thickBot="1">
      <c r="A3" s="168" t="s">
        <v>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70"/>
    </row>
    <row r="4" spans="1:12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9" customFormat="1" ht="77" thickBot="1">
      <c r="A5" s="14" t="s">
        <v>24</v>
      </c>
      <c r="B5" s="16"/>
      <c r="C5" s="15" t="s">
        <v>25</v>
      </c>
      <c r="D5" s="16" t="s">
        <v>26</v>
      </c>
      <c r="E5" s="17" t="s">
        <v>27</v>
      </c>
      <c r="F5" s="166" t="s">
        <v>28</v>
      </c>
      <c r="G5" s="167"/>
      <c r="H5" s="19" t="s">
        <v>29</v>
      </c>
      <c r="I5" s="20" t="s">
        <v>38</v>
      </c>
      <c r="J5" s="21" t="s">
        <v>30</v>
      </c>
      <c r="K5" s="56" t="s">
        <v>39</v>
      </c>
      <c r="L5" s="18" t="s">
        <v>31</v>
      </c>
    </row>
    <row r="6" spans="1:12" s="9" customFormat="1" ht="21" customHeight="1">
      <c r="A6" s="185" t="s">
        <v>32</v>
      </c>
      <c r="B6" s="26" t="s">
        <v>42</v>
      </c>
      <c r="C6" s="58"/>
      <c r="D6" s="59" t="s">
        <v>34</v>
      </c>
      <c r="E6" s="60" t="s">
        <v>35</v>
      </c>
      <c r="F6" s="26" t="s">
        <v>36</v>
      </c>
      <c r="G6" s="27" t="s">
        <v>37</v>
      </c>
      <c r="H6" s="61">
        <v>175</v>
      </c>
      <c r="I6" s="62">
        <v>65</v>
      </c>
      <c r="J6" s="64">
        <v>35065</v>
      </c>
      <c r="K6" s="31">
        <v>4.5509259259259261E-3</v>
      </c>
      <c r="L6" s="181">
        <f>AVERAGE(K6:K7)</f>
        <v>4.5173611111111109E-3</v>
      </c>
    </row>
    <row r="7" spans="1:12" s="9" customFormat="1" ht="21" customHeight="1" thickBot="1">
      <c r="A7" s="186"/>
      <c r="B7" s="66" t="s">
        <v>43</v>
      </c>
      <c r="C7" s="67"/>
      <c r="D7" s="67" t="s">
        <v>44</v>
      </c>
      <c r="E7" s="68" t="s">
        <v>45</v>
      </c>
      <c r="F7" s="66" t="s">
        <v>36</v>
      </c>
      <c r="G7" s="68" t="s">
        <v>37</v>
      </c>
      <c r="H7" s="69">
        <v>179</v>
      </c>
      <c r="I7" s="70">
        <v>72</v>
      </c>
      <c r="J7" s="72">
        <v>35926</v>
      </c>
      <c r="K7" s="73">
        <v>4.4837962962962965E-3</v>
      </c>
      <c r="L7" s="182"/>
    </row>
    <row r="8" spans="1:12" ht="18" customHeight="1">
      <c r="A8" s="183">
        <v>1</v>
      </c>
      <c r="B8" s="54" t="s">
        <v>42</v>
      </c>
      <c r="C8" s="54"/>
      <c r="D8" s="74"/>
      <c r="E8" s="74"/>
      <c r="F8" s="83"/>
      <c r="G8" s="84"/>
      <c r="H8" s="75"/>
      <c r="I8" s="76"/>
      <c r="J8" s="77"/>
      <c r="K8" s="78"/>
      <c r="L8" s="181" t="e">
        <f>AVERAGE(K8:K9)</f>
        <v>#DIV/0!</v>
      </c>
    </row>
    <row r="9" spans="1:12" ht="18" customHeight="1" thickBot="1">
      <c r="A9" s="184"/>
      <c r="B9" s="55" t="s">
        <v>43</v>
      </c>
      <c r="C9" s="55"/>
      <c r="D9" s="79"/>
      <c r="E9" s="79"/>
      <c r="F9" s="85"/>
      <c r="G9" s="86"/>
      <c r="H9" s="48"/>
      <c r="I9" s="80"/>
      <c r="J9" s="81"/>
      <c r="K9" s="82"/>
      <c r="L9" s="182"/>
    </row>
    <row r="10" spans="1:12" ht="18" customHeight="1">
      <c r="A10" s="183">
        <v>2</v>
      </c>
      <c r="B10" s="54" t="s">
        <v>42</v>
      </c>
      <c r="C10" s="54"/>
      <c r="D10" s="74"/>
      <c r="E10" s="74"/>
      <c r="F10" s="83"/>
      <c r="G10" s="84"/>
      <c r="H10" s="75"/>
      <c r="I10" s="76"/>
      <c r="J10" s="77"/>
      <c r="K10" s="78"/>
      <c r="L10" s="181" t="e">
        <f>AVERAGE(K10:K11)</f>
        <v>#DIV/0!</v>
      </c>
    </row>
    <row r="11" spans="1:12" ht="18" customHeight="1" thickBot="1">
      <c r="A11" s="184"/>
      <c r="B11" s="55" t="s">
        <v>43</v>
      </c>
      <c r="C11" s="55"/>
      <c r="D11" s="79"/>
      <c r="E11" s="79"/>
      <c r="F11" s="85"/>
      <c r="G11" s="86"/>
      <c r="H11" s="48"/>
      <c r="I11" s="80"/>
      <c r="J11" s="81"/>
      <c r="K11" s="82"/>
      <c r="L11" s="182"/>
    </row>
    <row r="12" spans="1:12" ht="18" customHeight="1">
      <c r="A12" s="183">
        <v>3</v>
      </c>
      <c r="B12" s="54" t="s">
        <v>42</v>
      </c>
      <c r="C12" s="54"/>
      <c r="D12" s="74"/>
      <c r="E12" s="74"/>
      <c r="F12" s="83"/>
      <c r="G12" s="84"/>
      <c r="H12" s="75"/>
      <c r="I12" s="76"/>
      <c r="J12" s="77"/>
      <c r="K12" s="78"/>
      <c r="L12" s="181" t="e">
        <f>AVERAGE(K12:K13)</f>
        <v>#DIV/0!</v>
      </c>
    </row>
    <row r="13" spans="1:12" ht="18" customHeight="1" thickBot="1">
      <c r="A13" s="184"/>
      <c r="B13" s="55" t="s">
        <v>43</v>
      </c>
      <c r="C13" s="55"/>
      <c r="D13" s="79"/>
      <c r="E13" s="79"/>
      <c r="F13" s="85"/>
      <c r="G13" s="86"/>
      <c r="H13" s="48"/>
      <c r="I13" s="80"/>
      <c r="J13" s="81"/>
      <c r="K13" s="82"/>
      <c r="L13" s="182"/>
    </row>
    <row r="14" spans="1:12" ht="18" customHeight="1">
      <c r="A14" s="183">
        <v>4</v>
      </c>
      <c r="B14" s="54" t="s">
        <v>42</v>
      </c>
      <c r="C14" s="54"/>
      <c r="D14" s="74"/>
      <c r="E14" s="74"/>
      <c r="F14" s="83"/>
      <c r="G14" s="84"/>
      <c r="H14" s="75"/>
      <c r="I14" s="76"/>
      <c r="J14" s="77"/>
      <c r="K14" s="78"/>
      <c r="L14" s="181" t="e">
        <f>AVERAGE(K14:K15)</f>
        <v>#DIV/0!</v>
      </c>
    </row>
    <row r="15" spans="1:12" ht="18" customHeight="1" thickBot="1">
      <c r="A15" s="184"/>
      <c r="B15" s="55" t="s">
        <v>43</v>
      </c>
      <c r="C15" s="55"/>
      <c r="D15" s="79"/>
      <c r="E15" s="79"/>
      <c r="F15" s="85"/>
      <c r="G15" s="86"/>
      <c r="H15" s="48"/>
      <c r="I15" s="80"/>
      <c r="J15" s="81"/>
      <c r="K15" s="82"/>
      <c r="L15" s="182"/>
    </row>
    <row r="16" spans="1:12" ht="18" customHeight="1">
      <c r="A16" s="183">
        <v>5</v>
      </c>
      <c r="B16" s="54" t="s">
        <v>42</v>
      </c>
      <c r="C16" s="54"/>
      <c r="D16" s="74"/>
      <c r="E16" s="74"/>
      <c r="F16" s="83"/>
      <c r="G16" s="84"/>
      <c r="H16" s="75"/>
      <c r="I16" s="76"/>
      <c r="J16" s="77"/>
      <c r="K16" s="78"/>
      <c r="L16" s="181" t="e">
        <f>AVERAGE(K16:K17)</f>
        <v>#DIV/0!</v>
      </c>
    </row>
    <row r="17" spans="1:12" ht="18" customHeight="1" thickBot="1">
      <c r="A17" s="184"/>
      <c r="B17" s="55" t="s">
        <v>43</v>
      </c>
      <c r="C17" s="55"/>
      <c r="D17" s="79"/>
      <c r="E17" s="79"/>
      <c r="F17" s="85"/>
      <c r="G17" s="86"/>
      <c r="H17" s="48"/>
      <c r="I17" s="80"/>
      <c r="J17" s="81"/>
      <c r="K17" s="82"/>
      <c r="L17" s="182"/>
    </row>
    <row r="18" spans="1:12" ht="18" customHeight="1">
      <c r="A18" s="183">
        <v>6</v>
      </c>
      <c r="B18" s="54" t="s">
        <v>42</v>
      </c>
      <c r="C18" s="54"/>
      <c r="D18" s="74"/>
      <c r="E18" s="74"/>
      <c r="F18" s="83"/>
      <c r="G18" s="84"/>
      <c r="H18" s="75"/>
      <c r="I18" s="76"/>
      <c r="J18" s="77"/>
      <c r="K18" s="78"/>
      <c r="L18" s="181" t="e">
        <f>AVERAGE(K18:K19)</f>
        <v>#DIV/0!</v>
      </c>
    </row>
    <row r="19" spans="1:12" ht="18" customHeight="1" thickBot="1">
      <c r="A19" s="184"/>
      <c r="B19" s="55" t="s">
        <v>43</v>
      </c>
      <c r="C19" s="55"/>
      <c r="D19" s="79"/>
      <c r="E19" s="79"/>
      <c r="F19" s="85"/>
      <c r="G19" s="86"/>
      <c r="H19" s="48"/>
      <c r="I19" s="80"/>
      <c r="J19" s="81"/>
      <c r="K19" s="82"/>
      <c r="L19" s="182"/>
    </row>
    <row r="20" spans="1:12" ht="18" customHeight="1">
      <c r="A20" s="183">
        <v>7</v>
      </c>
      <c r="B20" s="54" t="s">
        <v>42</v>
      </c>
      <c r="C20" s="54"/>
      <c r="D20" s="74"/>
      <c r="E20" s="74"/>
      <c r="F20" s="83"/>
      <c r="G20" s="84"/>
      <c r="H20" s="75"/>
      <c r="I20" s="76"/>
      <c r="J20" s="77"/>
      <c r="K20" s="78"/>
      <c r="L20" s="181" t="e">
        <f>AVERAGE(K20:K21)</f>
        <v>#DIV/0!</v>
      </c>
    </row>
    <row r="21" spans="1:12" ht="18" customHeight="1" thickBot="1">
      <c r="A21" s="184"/>
      <c r="B21" s="55" t="s">
        <v>43</v>
      </c>
      <c r="C21" s="55"/>
      <c r="D21" s="79"/>
      <c r="E21" s="79"/>
      <c r="F21" s="85"/>
      <c r="G21" s="86"/>
      <c r="H21" s="48"/>
      <c r="I21" s="80"/>
      <c r="J21" s="81"/>
      <c r="K21" s="82"/>
      <c r="L21" s="182"/>
    </row>
    <row r="22" spans="1:12" ht="18" customHeight="1">
      <c r="A22" s="183">
        <v>8</v>
      </c>
      <c r="B22" s="54" t="s">
        <v>42</v>
      </c>
      <c r="C22" s="54"/>
      <c r="D22" s="74"/>
      <c r="E22" s="74"/>
      <c r="F22" s="83"/>
      <c r="G22" s="84"/>
      <c r="H22" s="75"/>
      <c r="I22" s="76"/>
      <c r="J22" s="77"/>
      <c r="K22" s="78"/>
      <c r="L22" s="181" t="e">
        <f>AVERAGE(K22:K23)</f>
        <v>#DIV/0!</v>
      </c>
    </row>
    <row r="23" spans="1:12" ht="18" customHeight="1" thickBot="1">
      <c r="A23" s="184"/>
      <c r="B23" s="55" t="s">
        <v>43</v>
      </c>
      <c r="C23" s="55"/>
      <c r="D23" s="79"/>
      <c r="E23" s="79"/>
      <c r="F23" s="85"/>
      <c r="G23" s="86"/>
      <c r="H23" s="48"/>
      <c r="I23" s="80"/>
      <c r="J23" s="81"/>
      <c r="K23" s="82"/>
      <c r="L23" s="182"/>
    </row>
    <row r="24" spans="1:12" ht="18" customHeight="1">
      <c r="A24" s="183">
        <v>9</v>
      </c>
      <c r="B24" s="54" t="s">
        <v>42</v>
      </c>
      <c r="C24" s="54"/>
      <c r="D24" s="74"/>
      <c r="E24" s="74"/>
      <c r="F24" s="83"/>
      <c r="G24" s="84"/>
      <c r="H24" s="75"/>
      <c r="I24" s="76"/>
      <c r="J24" s="77"/>
      <c r="K24" s="78"/>
      <c r="L24" s="181" t="e">
        <f>AVERAGE(K24:K25)</f>
        <v>#DIV/0!</v>
      </c>
    </row>
    <row r="25" spans="1:12" ht="18" customHeight="1" thickBot="1">
      <c r="A25" s="184"/>
      <c r="B25" s="55" t="s">
        <v>43</v>
      </c>
      <c r="C25" s="55"/>
      <c r="D25" s="79"/>
      <c r="E25" s="79"/>
      <c r="F25" s="85"/>
      <c r="G25" s="86"/>
      <c r="H25" s="48"/>
      <c r="I25" s="80"/>
      <c r="J25" s="81"/>
      <c r="K25" s="82"/>
      <c r="L25" s="182"/>
    </row>
    <row r="26" spans="1:12" ht="18" customHeight="1">
      <c r="A26" s="178">
        <v>10</v>
      </c>
      <c r="B26" s="54" t="s">
        <v>42</v>
      </c>
      <c r="C26" s="54"/>
      <c r="D26" s="74"/>
      <c r="E26" s="74"/>
      <c r="F26" s="83"/>
      <c r="G26" s="84"/>
      <c r="H26" s="75"/>
      <c r="I26" s="76"/>
      <c r="J26" s="77"/>
      <c r="K26" s="78"/>
      <c r="L26" s="181" t="e">
        <f>AVERAGE(K26:K27)</f>
        <v>#DIV/0!</v>
      </c>
    </row>
    <row r="27" spans="1:12" ht="18" customHeight="1" thickBot="1">
      <c r="A27" s="179"/>
      <c r="B27" s="55" t="s">
        <v>43</v>
      </c>
      <c r="C27" s="55"/>
      <c r="D27" s="79"/>
      <c r="E27" s="79"/>
      <c r="F27" s="85"/>
      <c r="G27" s="86"/>
      <c r="H27" s="48"/>
      <c r="I27" s="80"/>
      <c r="J27" s="81"/>
      <c r="K27" s="82"/>
      <c r="L27" s="182"/>
    </row>
    <row r="28" spans="1:12" s="52" customFormat="1" ht="19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2" s="52" customForma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</row>
    <row r="30" spans="1:12" s="52" customFormat="1">
      <c r="A30" s="177"/>
      <c r="B30" s="177"/>
      <c r="C30" s="177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52" customFormat="1">
      <c r="A31" s="177"/>
      <c r="B31" s="177"/>
      <c r="C31" s="177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52" customForma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</sheetData>
  <mergeCells count="30">
    <mergeCell ref="F5:G5"/>
    <mergeCell ref="A3:L3"/>
    <mergeCell ref="L6:L7"/>
    <mergeCell ref="L8:L9"/>
    <mergeCell ref="L10:L11"/>
    <mergeCell ref="A6:A7"/>
    <mergeCell ref="A8:A9"/>
    <mergeCell ref="A10:A11"/>
    <mergeCell ref="L12:L13"/>
    <mergeCell ref="A24:A25"/>
    <mergeCell ref="A18:A19"/>
    <mergeCell ref="A20:A21"/>
    <mergeCell ref="A22:A23"/>
    <mergeCell ref="A12:A13"/>
    <mergeCell ref="A14:A15"/>
    <mergeCell ref="A16:A17"/>
    <mergeCell ref="L24:L25"/>
    <mergeCell ref="L14:L15"/>
    <mergeCell ref="L16:L17"/>
    <mergeCell ref="L18:L19"/>
    <mergeCell ref="L20:L21"/>
    <mergeCell ref="L22:L23"/>
    <mergeCell ref="A30:L30"/>
    <mergeCell ref="A31:L31"/>
    <mergeCell ref="A32:L32"/>
    <mergeCell ref="A33:L33"/>
    <mergeCell ref="A26:A27"/>
    <mergeCell ref="A28:K28"/>
    <mergeCell ref="A29:L29"/>
    <mergeCell ref="L26:L27"/>
  </mergeCells>
  <phoneticPr fontId="3"/>
  <dataValidations count="3">
    <dataValidation type="list" allowBlank="1" showInputMessage="1" showErrorMessage="1" sqref="G6:G27" xr:uid="{64CCA7B6-47D7-454B-8450-548226070436}">
      <formula1>"女"</formula1>
    </dataValidation>
    <dataValidation type="list" allowBlank="1" showInputMessage="1" showErrorMessage="1" sqref="F6:F27" xr:uid="{F6051276-DA1E-413F-9F6D-EEB1B0A55698}">
      <formula1>"男"</formula1>
    </dataValidation>
    <dataValidation showDropDown="1" showInputMessage="1" showErrorMessage="1" sqref="H6:I27" xr:uid="{BC839B81-9354-4869-B918-C38E03ACA3D5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8718-2959-4148-87B6-7D3DC9192419}">
  <sheetPr>
    <tabColor theme="5" tint="0.79998168889431442"/>
    <pageSetUpPr fitToPage="1"/>
  </sheetPr>
  <dimension ref="A1:K32"/>
  <sheetViews>
    <sheetView zoomScale="80" zoomScaleNormal="80" workbookViewId="0">
      <selection activeCell="K2" sqref="K2"/>
    </sheetView>
  </sheetViews>
  <sheetFormatPr baseColWidth="10" defaultColWidth="9.33203125" defaultRowHeight="18"/>
  <cols>
    <col min="1" max="1" width="5.33203125" style="8" customWidth="1"/>
    <col min="2" max="3" width="22" style="8" customWidth="1"/>
    <col min="4" max="4" width="19" style="8" customWidth="1"/>
    <col min="5" max="6" width="9" style="8" customWidth="1"/>
    <col min="7" max="7" width="9" style="9" customWidth="1"/>
    <col min="8" max="8" width="9" style="8" customWidth="1"/>
    <col min="9" max="10" width="18" style="8" customWidth="1"/>
    <col min="11" max="11" width="19.1640625" style="8" customWidth="1"/>
    <col min="12" max="16384" width="9.33203125" style="8"/>
  </cols>
  <sheetData>
    <row r="1" spans="1:11">
      <c r="K1" s="10" t="s">
        <v>50</v>
      </c>
    </row>
    <row r="2" spans="1:11" ht="4.5" customHeight="1" thickBot="1"/>
    <row r="3" spans="1:11" ht="26.25" customHeight="1" thickBot="1">
      <c r="A3" s="187" t="s">
        <v>47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ht="9.75" customHeight="1" thickBot="1">
      <c r="A4" s="12"/>
      <c r="B4" s="12"/>
      <c r="C4" s="12"/>
      <c r="D4" s="12"/>
      <c r="E4" s="12"/>
      <c r="F4" s="12"/>
      <c r="G4" s="13"/>
      <c r="H4" s="12"/>
      <c r="I4" s="12"/>
      <c r="J4" s="12"/>
      <c r="K4" s="12"/>
    </row>
    <row r="5" spans="1:11" s="9" customFormat="1" ht="77" thickBot="1">
      <c r="A5" s="14" t="s">
        <v>24</v>
      </c>
      <c r="B5" s="15" t="s">
        <v>25</v>
      </c>
      <c r="C5" s="16" t="s">
        <v>26</v>
      </c>
      <c r="D5" s="17" t="s">
        <v>27</v>
      </c>
      <c r="E5" s="166" t="s">
        <v>28</v>
      </c>
      <c r="F5" s="167"/>
      <c r="G5" s="19" t="s">
        <v>29</v>
      </c>
      <c r="H5" s="20" t="s">
        <v>38</v>
      </c>
      <c r="I5" s="21" t="s">
        <v>30</v>
      </c>
      <c r="J5" s="56" t="s">
        <v>39</v>
      </c>
      <c r="K5" s="18" t="s">
        <v>31</v>
      </c>
    </row>
    <row r="6" spans="1:11" s="9" customFormat="1" ht="21" customHeight="1">
      <c r="A6" s="22" t="s">
        <v>32</v>
      </c>
      <c r="B6" s="23" t="s">
        <v>33</v>
      </c>
      <c r="C6" s="24" t="s">
        <v>34</v>
      </c>
      <c r="D6" s="25" t="s">
        <v>35</v>
      </c>
      <c r="E6" s="26" t="s">
        <v>36</v>
      </c>
      <c r="F6" s="27" t="s">
        <v>37</v>
      </c>
      <c r="G6" s="28">
        <v>175</v>
      </c>
      <c r="H6" s="29">
        <v>65</v>
      </c>
      <c r="I6" s="30">
        <v>35065</v>
      </c>
      <c r="J6" s="31">
        <v>4.4965277777777772E-3</v>
      </c>
      <c r="K6" s="33"/>
    </row>
    <row r="7" spans="1:11" ht="18" customHeight="1">
      <c r="A7" s="34">
        <v>1</v>
      </c>
      <c r="B7" s="35"/>
      <c r="C7" s="36"/>
      <c r="D7" s="37"/>
      <c r="E7" s="87"/>
      <c r="F7" s="88"/>
      <c r="G7" s="38"/>
      <c r="H7" s="39"/>
      <c r="I7" s="40"/>
      <c r="J7" s="41"/>
      <c r="K7" s="42"/>
    </row>
    <row r="8" spans="1:11" ht="18" customHeight="1">
      <c r="A8" s="34">
        <v>2</v>
      </c>
      <c r="B8" s="35"/>
      <c r="C8" s="36"/>
      <c r="D8" s="37"/>
      <c r="E8" s="87"/>
      <c r="F8" s="88"/>
      <c r="G8" s="38"/>
      <c r="H8" s="39"/>
      <c r="I8" s="40"/>
      <c r="J8" s="41"/>
      <c r="K8" s="42"/>
    </row>
    <row r="9" spans="1:11" ht="18" customHeight="1">
      <c r="A9" s="34">
        <v>3</v>
      </c>
      <c r="B9" s="35"/>
      <c r="C9" s="36"/>
      <c r="D9" s="37"/>
      <c r="E9" s="87"/>
      <c r="F9" s="88"/>
      <c r="G9" s="38"/>
      <c r="H9" s="39"/>
      <c r="I9" s="40"/>
      <c r="J9" s="41"/>
      <c r="K9" s="42"/>
    </row>
    <row r="10" spans="1:11" ht="18" customHeight="1">
      <c r="A10" s="34">
        <v>4</v>
      </c>
      <c r="B10" s="35"/>
      <c r="C10" s="36"/>
      <c r="D10" s="37"/>
      <c r="E10" s="87"/>
      <c r="F10" s="88"/>
      <c r="G10" s="38"/>
      <c r="H10" s="39"/>
      <c r="I10" s="40"/>
      <c r="J10" s="41"/>
      <c r="K10" s="42"/>
    </row>
    <row r="11" spans="1:11" ht="18" customHeight="1">
      <c r="A11" s="34">
        <v>5</v>
      </c>
      <c r="B11" s="35"/>
      <c r="C11" s="36"/>
      <c r="D11" s="37"/>
      <c r="E11" s="87"/>
      <c r="F11" s="88"/>
      <c r="G11" s="38"/>
      <c r="H11" s="39"/>
      <c r="I11" s="40"/>
      <c r="J11" s="41"/>
      <c r="K11" s="42"/>
    </row>
    <row r="12" spans="1:11" ht="18" customHeight="1">
      <c r="A12" s="34">
        <v>6</v>
      </c>
      <c r="B12" s="35"/>
      <c r="C12" s="36"/>
      <c r="D12" s="37"/>
      <c r="E12" s="87"/>
      <c r="F12" s="88"/>
      <c r="G12" s="38"/>
      <c r="H12" s="39"/>
      <c r="I12" s="40"/>
      <c r="J12" s="41"/>
      <c r="K12" s="42"/>
    </row>
    <row r="13" spans="1:11" ht="18" customHeight="1">
      <c r="A13" s="34">
        <v>7</v>
      </c>
      <c r="B13" s="35"/>
      <c r="C13" s="36"/>
      <c r="D13" s="37"/>
      <c r="E13" s="87"/>
      <c r="F13" s="88"/>
      <c r="G13" s="38"/>
      <c r="H13" s="39"/>
      <c r="I13" s="40"/>
      <c r="J13" s="41"/>
      <c r="K13" s="42"/>
    </row>
    <row r="14" spans="1:11" ht="18" customHeight="1">
      <c r="A14" s="34">
        <v>8</v>
      </c>
      <c r="B14" s="35"/>
      <c r="C14" s="36"/>
      <c r="D14" s="37"/>
      <c r="E14" s="87"/>
      <c r="F14" s="88"/>
      <c r="G14" s="38"/>
      <c r="H14" s="39"/>
      <c r="I14" s="40"/>
      <c r="J14" s="41"/>
      <c r="K14" s="42"/>
    </row>
    <row r="15" spans="1:11" ht="18" customHeight="1">
      <c r="A15" s="34">
        <v>9</v>
      </c>
      <c r="B15" s="35"/>
      <c r="C15" s="36"/>
      <c r="D15" s="37"/>
      <c r="E15" s="87"/>
      <c r="F15" s="88"/>
      <c r="G15" s="38"/>
      <c r="H15" s="39"/>
      <c r="I15" s="40"/>
      <c r="J15" s="41"/>
      <c r="K15" s="42"/>
    </row>
    <row r="16" spans="1:11" ht="18" customHeight="1">
      <c r="A16" s="34">
        <v>10</v>
      </c>
      <c r="B16" s="35"/>
      <c r="C16" s="36"/>
      <c r="D16" s="37"/>
      <c r="E16" s="87"/>
      <c r="F16" s="88"/>
      <c r="G16" s="38"/>
      <c r="H16" s="39"/>
      <c r="I16" s="40"/>
      <c r="J16" s="41"/>
      <c r="K16" s="42"/>
    </row>
    <row r="17" spans="1:11" ht="18" customHeight="1">
      <c r="A17" s="34">
        <v>11</v>
      </c>
      <c r="B17" s="35"/>
      <c r="C17" s="36"/>
      <c r="D17" s="37"/>
      <c r="E17" s="87"/>
      <c r="F17" s="88"/>
      <c r="G17" s="38"/>
      <c r="H17" s="39"/>
      <c r="I17" s="40"/>
      <c r="J17" s="41"/>
      <c r="K17" s="42"/>
    </row>
    <row r="18" spans="1:11" ht="18" customHeight="1">
      <c r="A18" s="34">
        <v>12</v>
      </c>
      <c r="B18" s="35"/>
      <c r="C18" s="36"/>
      <c r="D18" s="37"/>
      <c r="E18" s="87"/>
      <c r="F18" s="88"/>
      <c r="G18" s="38"/>
      <c r="H18" s="39"/>
      <c r="I18" s="40"/>
      <c r="J18" s="41"/>
      <c r="K18" s="42"/>
    </row>
    <row r="19" spans="1:11" ht="18" customHeight="1">
      <c r="A19" s="34">
        <v>13</v>
      </c>
      <c r="B19" s="35"/>
      <c r="C19" s="36"/>
      <c r="D19" s="37"/>
      <c r="E19" s="87"/>
      <c r="F19" s="88"/>
      <c r="G19" s="38"/>
      <c r="H19" s="39"/>
      <c r="I19" s="40"/>
      <c r="J19" s="41"/>
      <c r="K19" s="42"/>
    </row>
    <row r="20" spans="1:11" ht="18" customHeight="1">
      <c r="A20" s="34">
        <v>14</v>
      </c>
      <c r="B20" s="35"/>
      <c r="C20" s="36"/>
      <c r="D20" s="37"/>
      <c r="E20" s="87"/>
      <c r="F20" s="88"/>
      <c r="G20" s="38"/>
      <c r="H20" s="39"/>
      <c r="I20" s="40"/>
      <c r="J20" s="41"/>
      <c r="K20" s="42"/>
    </row>
    <row r="21" spans="1:11" ht="18" customHeight="1">
      <c r="A21" s="34">
        <v>15</v>
      </c>
      <c r="B21" s="35"/>
      <c r="C21" s="36"/>
      <c r="D21" s="37"/>
      <c r="E21" s="87"/>
      <c r="F21" s="88"/>
      <c r="G21" s="38"/>
      <c r="H21" s="39"/>
      <c r="I21" s="40"/>
      <c r="J21" s="41"/>
      <c r="K21" s="42"/>
    </row>
    <row r="22" spans="1:11" ht="18" customHeight="1">
      <c r="A22" s="34">
        <v>16</v>
      </c>
      <c r="B22" s="35"/>
      <c r="C22" s="36"/>
      <c r="D22" s="37"/>
      <c r="E22" s="87"/>
      <c r="F22" s="88"/>
      <c r="G22" s="38"/>
      <c r="H22" s="39"/>
      <c r="I22" s="40"/>
      <c r="J22" s="41"/>
      <c r="K22" s="42"/>
    </row>
    <row r="23" spans="1:11" ht="18" customHeight="1">
      <c r="A23" s="34">
        <v>17</v>
      </c>
      <c r="B23" s="35"/>
      <c r="C23" s="36"/>
      <c r="D23" s="37"/>
      <c r="E23" s="87"/>
      <c r="F23" s="88"/>
      <c r="G23" s="38"/>
      <c r="H23" s="39"/>
      <c r="I23" s="40"/>
      <c r="J23" s="41"/>
      <c r="K23" s="42"/>
    </row>
    <row r="24" spans="1:11" ht="18" customHeight="1">
      <c r="A24" s="34">
        <v>18</v>
      </c>
      <c r="B24" s="35"/>
      <c r="C24" s="36"/>
      <c r="D24" s="37"/>
      <c r="E24" s="87"/>
      <c r="F24" s="88"/>
      <c r="G24" s="38"/>
      <c r="H24" s="39"/>
      <c r="I24" s="40"/>
      <c r="J24" s="41"/>
      <c r="K24" s="42"/>
    </row>
    <row r="25" spans="1:11" ht="18" customHeight="1">
      <c r="A25" s="34">
        <v>19</v>
      </c>
      <c r="B25" s="35"/>
      <c r="C25" s="36"/>
      <c r="D25" s="37"/>
      <c r="E25" s="87"/>
      <c r="F25" s="88"/>
      <c r="G25" s="38"/>
      <c r="H25" s="39"/>
      <c r="I25" s="40"/>
      <c r="J25" s="41"/>
      <c r="K25" s="42"/>
    </row>
    <row r="26" spans="1:11" ht="18" customHeight="1" thickBot="1">
      <c r="A26" s="43">
        <v>20</v>
      </c>
      <c r="B26" s="44"/>
      <c r="C26" s="45"/>
      <c r="D26" s="46"/>
      <c r="E26" s="85"/>
      <c r="F26" s="86"/>
      <c r="G26" s="47"/>
      <c r="H26" s="48"/>
      <c r="I26" s="49"/>
      <c r="J26" s="50"/>
      <c r="K26" s="51"/>
    </row>
    <row r="27" spans="1:11" s="52" customFormat="1" ht="19">
      <c r="A27" s="171"/>
      <c r="B27" s="171"/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1" s="52" customFormat="1" ht="19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  <row r="29" spans="1:11" s="52" customFormat="1" ht="19">
      <c r="A29" s="171"/>
      <c r="B29" s="171"/>
      <c r="C29" s="172"/>
      <c r="D29" s="172"/>
      <c r="E29" s="172"/>
      <c r="F29" s="172"/>
      <c r="G29" s="172"/>
      <c r="H29" s="172"/>
      <c r="I29" s="172"/>
      <c r="J29" s="172"/>
      <c r="K29" s="172"/>
    </row>
    <row r="30" spans="1:11" s="52" customFormat="1" ht="19">
      <c r="A30" s="174"/>
      <c r="B30" s="174"/>
      <c r="C30" s="175"/>
      <c r="D30" s="175"/>
      <c r="E30" s="175"/>
      <c r="F30" s="175"/>
      <c r="G30" s="175"/>
      <c r="H30" s="175"/>
      <c r="I30" s="175"/>
      <c r="J30" s="175"/>
      <c r="K30" s="175"/>
    </row>
    <row r="31" spans="1:11" s="52" customForma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1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</row>
  </sheetData>
  <mergeCells count="8">
    <mergeCell ref="A31:K31"/>
    <mergeCell ref="A32:K32"/>
    <mergeCell ref="A3:K3"/>
    <mergeCell ref="E5:F5"/>
    <mergeCell ref="A27:K27"/>
    <mergeCell ref="A28:K28"/>
    <mergeCell ref="A29:K29"/>
    <mergeCell ref="A30:K30"/>
  </mergeCells>
  <phoneticPr fontId="3"/>
  <dataValidations count="3">
    <dataValidation showDropDown="1" showInputMessage="1" showErrorMessage="1" sqref="G6:H26" xr:uid="{DB8B2FE4-9BE4-4515-ABE2-62A936097667}"/>
    <dataValidation type="list" allowBlank="1" showInputMessage="1" showErrorMessage="1" sqref="E6:E26" xr:uid="{27DEA8B6-282F-42DE-A6F5-CC13CD0E973A}">
      <formula1>"男"</formula1>
    </dataValidation>
    <dataValidation type="list" allowBlank="1" showInputMessage="1" showErrorMessage="1" sqref="F6:F26" xr:uid="{005CAB52-C058-4A7F-96D9-8A94224B1F29}">
      <formula1>"女"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35BB-69A9-496B-ACA6-7702B91D3CCE}">
  <sheetPr>
    <tabColor theme="5" tint="0.79998168889431442"/>
    <pageSetUpPr fitToPage="1"/>
  </sheetPr>
  <dimension ref="A1:L33"/>
  <sheetViews>
    <sheetView zoomScale="80" zoomScaleNormal="80" workbookViewId="0">
      <selection activeCell="A3" sqref="A3:L3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0" t="s">
        <v>51</v>
      </c>
    </row>
    <row r="2" spans="1:12" ht="4.5" customHeight="1" thickBot="1"/>
    <row r="3" spans="1:12" ht="26.25" customHeight="1" thickBot="1">
      <c r="A3" s="187" t="s">
        <v>48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2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9" customFormat="1" ht="77" thickBot="1">
      <c r="A5" s="14" t="s">
        <v>24</v>
      </c>
      <c r="B5" s="89"/>
      <c r="C5" s="15" t="s">
        <v>25</v>
      </c>
      <c r="D5" s="90" t="s">
        <v>26</v>
      </c>
      <c r="E5" s="17" t="s">
        <v>27</v>
      </c>
      <c r="F5" s="166" t="s">
        <v>28</v>
      </c>
      <c r="G5" s="167"/>
      <c r="H5" s="19" t="s">
        <v>29</v>
      </c>
      <c r="I5" s="20" t="s">
        <v>38</v>
      </c>
      <c r="J5" s="21" t="s">
        <v>30</v>
      </c>
      <c r="K5" s="56" t="s">
        <v>39</v>
      </c>
      <c r="L5" s="18" t="s">
        <v>31</v>
      </c>
    </row>
    <row r="6" spans="1:12" s="9" customFormat="1" ht="21" customHeight="1">
      <c r="A6" s="185" t="s">
        <v>32</v>
      </c>
      <c r="B6" s="57" t="s">
        <v>42</v>
      </c>
      <c r="C6" s="63"/>
      <c r="D6" s="59" t="s">
        <v>34</v>
      </c>
      <c r="E6" s="60" t="s">
        <v>35</v>
      </c>
      <c r="F6" s="26" t="s">
        <v>36</v>
      </c>
      <c r="G6" s="27" t="s">
        <v>37</v>
      </c>
      <c r="H6" s="61">
        <v>175</v>
      </c>
      <c r="I6" s="62">
        <v>65</v>
      </c>
      <c r="J6" s="64">
        <v>35065</v>
      </c>
      <c r="K6" s="31">
        <v>4.5509259259259261E-3</v>
      </c>
      <c r="L6" s="181">
        <f>AVERAGE(K6:K7)</f>
        <v>4.5173611111111109E-3</v>
      </c>
    </row>
    <row r="7" spans="1:12" s="9" customFormat="1" ht="21" customHeight="1" thickBot="1">
      <c r="A7" s="186"/>
      <c r="B7" s="65" t="s">
        <v>43</v>
      </c>
      <c r="C7" s="71"/>
      <c r="D7" s="91" t="s">
        <v>44</v>
      </c>
      <c r="E7" s="68" t="s">
        <v>45</v>
      </c>
      <c r="F7" s="66" t="s">
        <v>36</v>
      </c>
      <c r="G7" s="68" t="s">
        <v>37</v>
      </c>
      <c r="H7" s="69">
        <v>179</v>
      </c>
      <c r="I7" s="70">
        <v>72</v>
      </c>
      <c r="J7" s="72">
        <v>35926</v>
      </c>
      <c r="K7" s="73">
        <v>4.4837962962962965E-3</v>
      </c>
      <c r="L7" s="182"/>
    </row>
    <row r="8" spans="1:12" ht="18" customHeight="1">
      <c r="A8" s="183">
        <v>1</v>
      </c>
      <c r="B8" s="53" t="s">
        <v>42</v>
      </c>
      <c r="C8" s="94"/>
      <c r="D8" s="92"/>
      <c r="E8" s="74"/>
      <c r="F8" s="83"/>
      <c r="G8" s="84"/>
      <c r="H8" s="75"/>
      <c r="I8" s="76"/>
      <c r="J8" s="77"/>
      <c r="K8" s="78"/>
      <c r="L8" s="181" t="e">
        <f>AVERAGE(K8:K9)</f>
        <v>#DIV/0!</v>
      </c>
    </row>
    <row r="9" spans="1:12" ht="18" customHeight="1" thickBot="1">
      <c r="A9" s="184"/>
      <c r="B9" s="11" t="s">
        <v>43</v>
      </c>
      <c r="C9" s="43"/>
      <c r="D9" s="93"/>
      <c r="E9" s="79"/>
      <c r="F9" s="85"/>
      <c r="G9" s="86"/>
      <c r="H9" s="48"/>
      <c r="I9" s="80"/>
      <c r="J9" s="81"/>
      <c r="K9" s="82"/>
      <c r="L9" s="182"/>
    </row>
    <row r="10" spans="1:12" ht="18" customHeight="1">
      <c r="A10" s="183">
        <v>2</v>
      </c>
      <c r="B10" s="53" t="s">
        <v>42</v>
      </c>
      <c r="C10" s="94"/>
      <c r="D10" s="92"/>
      <c r="E10" s="74"/>
      <c r="F10" s="83"/>
      <c r="G10" s="84"/>
      <c r="H10" s="75"/>
      <c r="I10" s="76"/>
      <c r="J10" s="77"/>
      <c r="K10" s="78"/>
      <c r="L10" s="181" t="e">
        <f>AVERAGE(K10:K11)</f>
        <v>#DIV/0!</v>
      </c>
    </row>
    <row r="11" spans="1:12" ht="18" customHeight="1" thickBot="1">
      <c r="A11" s="184"/>
      <c r="B11" s="11" t="s">
        <v>43</v>
      </c>
      <c r="C11" s="43"/>
      <c r="D11" s="93"/>
      <c r="E11" s="79"/>
      <c r="F11" s="85"/>
      <c r="G11" s="86"/>
      <c r="H11" s="48"/>
      <c r="I11" s="80"/>
      <c r="J11" s="81"/>
      <c r="K11" s="82"/>
      <c r="L11" s="182"/>
    </row>
    <row r="12" spans="1:12" ht="18" customHeight="1">
      <c r="A12" s="183">
        <v>3</v>
      </c>
      <c r="B12" s="53" t="s">
        <v>42</v>
      </c>
      <c r="C12" s="94"/>
      <c r="D12" s="92"/>
      <c r="E12" s="74"/>
      <c r="F12" s="83"/>
      <c r="G12" s="84"/>
      <c r="H12" s="75"/>
      <c r="I12" s="76"/>
      <c r="J12" s="77"/>
      <c r="K12" s="78"/>
      <c r="L12" s="181" t="e">
        <f>AVERAGE(K12:K13)</f>
        <v>#DIV/0!</v>
      </c>
    </row>
    <row r="13" spans="1:12" ht="18" customHeight="1" thickBot="1">
      <c r="A13" s="184"/>
      <c r="B13" s="11" t="s">
        <v>43</v>
      </c>
      <c r="C13" s="43"/>
      <c r="D13" s="93"/>
      <c r="E13" s="79"/>
      <c r="F13" s="85"/>
      <c r="G13" s="86"/>
      <c r="H13" s="48"/>
      <c r="I13" s="80"/>
      <c r="J13" s="81"/>
      <c r="K13" s="82"/>
      <c r="L13" s="182"/>
    </row>
    <row r="14" spans="1:12" ht="18" customHeight="1">
      <c r="A14" s="183">
        <v>4</v>
      </c>
      <c r="B14" s="53" t="s">
        <v>42</v>
      </c>
      <c r="C14" s="94"/>
      <c r="D14" s="92"/>
      <c r="E14" s="74"/>
      <c r="F14" s="83"/>
      <c r="G14" s="84"/>
      <c r="H14" s="75"/>
      <c r="I14" s="76"/>
      <c r="J14" s="77"/>
      <c r="K14" s="78"/>
      <c r="L14" s="181" t="e">
        <f>AVERAGE(K14:K15)</f>
        <v>#DIV/0!</v>
      </c>
    </row>
    <row r="15" spans="1:12" ht="18" customHeight="1" thickBot="1">
      <c r="A15" s="184"/>
      <c r="B15" s="11" t="s">
        <v>43</v>
      </c>
      <c r="C15" s="43"/>
      <c r="D15" s="93"/>
      <c r="E15" s="79"/>
      <c r="F15" s="85"/>
      <c r="G15" s="86"/>
      <c r="H15" s="48"/>
      <c r="I15" s="80"/>
      <c r="J15" s="81"/>
      <c r="K15" s="82"/>
      <c r="L15" s="182"/>
    </row>
    <row r="16" spans="1:12" ht="18" customHeight="1">
      <c r="A16" s="183">
        <v>5</v>
      </c>
      <c r="B16" s="53" t="s">
        <v>42</v>
      </c>
      <c r="C16" s="94"/>
      <c r="D16" s="92"/>
      <c r="E16" s="74"/>
      <c r="F16" s="83"/>
      <c r="G16" s="84"/>
      <c r="H16" s="75"/>
      <c r="I16" s="76"/>
      <c r="J16" s="77"/>
      <c r="K16" s="78"/>
      <c r="L16" s="181" t="e">
        <f>AVERAGE(K16:K17)</f>
        <v>#DIV/0!</v>
      </c>
    </row>
    <row r="17" spans="1:12" ht="18" customHeight="1" thickBot="1">
      <c r="A17" s="184"/>
      <c r="B17" s="11" t="s">
        <v>43</v>
      </c>
      <c r="C17" s="43"/>
      <c r="D17" s="93"/>
      <c r="E17" s="79"/>
      <c r="F17" s="85"/>
      <c r="G17" s="86"/>
      <c r="H17" s="48"/>
      <c r="I17" s="80"/>
      <c r="J17" s="81"/>
      <c r="K17" s="82"/>
      <c r="L17" s="182"/>
    </row>
    <row r="18" spans="1:12" ht="18" customHeight="1">
      <c r="A18" s="183">
        <v>6</v>
      </c>
      <c r="B18" s="53" t="s">
        <v>42</v>
      </c>
      <c r="C18" s="94"/>
      <c r="D18" s="92"/>
      <c r="E18" s="74"/>
      <c r="F18" s="83"/>
      <c r="G18" s="84"/>
      <c r="H18" s="75"/>
      <c r="I18" s="76"/>
      <c r="J18" s="77"/>
      <c r="K18" s="78"/>
      <c r="L18" s="181" t="e">
        <f>AVERAGE(K18:K19)</f>
        <v>#DIV/0!</v>
      </c>
    </row>
    <row r="19" spans="1:12" ht="18" customHeight="1" thickBot="1">
      <c r="A19" s="184"/>
      <c r="B19" s="11" t="s">
        <v>43</v>
      </c>
      <c r="C19" s="43"/>
      <c r="D19" s="93"/>
      <c r="E19" s="79"/>
      <c r="F19" s="85"/>
      <c r="G19" s="86"/>
      <c r="H19" s="48"/>
      <c r="I19" s="80"/>
      <c r="J19" s="81"/>
      <c r="K19" s="82"/>
      <c r="L19" s="182"/>
    </row>
    <row r="20" spans="1:12" ht="18" customHeight="1">
      <c r="A20" s="183">
        <v>7</v>
      </c>
      <c r="B20" s="53" t="s">
        <v>42</v>
      </c>
      <c r="C20" s="94"/>
      <c r="D20" s="92"/>
      <c r="E20" s="74"/>
      <c r="F20" s="83"/>
      <c r="G20" s="84"/>
      <c r="H20" s="75"/>
      <c r="I20" s="76"/>
      <c r="J20" s="77"/>
      <c r="K20" s="78"/>
      <c r="L20" s="181" t="e">
        <f>AVERAGE(K20:K21)</f>
        <v>#DIV/0!</v>
      </c>
    </row>
    <row r="21" spans="1:12" ht="18" customHeight="1" thickBot="1">
      <c r="A21" s="184"/>
      <c r="B21" s="11" t="s">
        <v>43</v>
      </c>
      <c r="C21" s="43"/>
      <c r="D21" s="93"/>
      <c r="E21" s="79"/>
      <c r="F21" s="85"/>
      <c r="G21" s="86"/>
      <c r="H21" s="48"/>
      <c r="I21" s="80"/>
      <c r="J21" s="81"/>
      <c r="K21" s="82"/>
      <c r="L21" s="182"/>
    </row>
    <row r="22" spans="1:12" ht="18" customHeight="1">
      <c r="A22" s="183">
        <v>8</v>
      </c>
      <c r="B22" s="53" t="s">
        <v>42</v>
      </c>
      <c r="C22" s="94"/>
      <c r="D22" s="92"/>
      <c r="E22" s="74"/>
      <c r="F22" s="83"/>
      <c r="G22" s="84"/>
      <c r="H22" s="75"/>
      <c r="I22" s="76"/>
      <c r="J22" s="77"/>
      <c r="K22" s="78"/>
      <c r="L22" s="181" t="e">
        <f>AVERAGE(K22:K23)</f>
        <v>#DIV/0!</v>
      </c>
    </row>
    <row r="23" spans="1:12" ht="18" customHeight="1" thickBot="1">
      <c r="A23" s="184"/>
      <c r="B23" s="11" t="s">
        <v>43</v>
      </c>
      <c r="C23" s="43"/>
      <c r="D23" s="93"/>
      <c r="E23" s="79"/>
      <c r="F23" s="85"/>
      <c r="G23" s="86"/>
      <c r="H23" s="48"/>
      <c r="I23" s="80"/>
      <c r="J23" s="81"/>
      <c r="K23" s="82"/>
      <c r="L23" s="182"/>
    </row>
    <row r="24" spans="1:12" ht="18" customHeight="1">
      <c r="A24" s="183">
        <v>9</v>
      </c>
      <c r="B24" s="53" t="s">
        <v>42</v>
      </c>
      <c r="C24" s="94"/>
      <c r="D24" s="92"/>
      <c r="E24" s="74"/>
      <c r="F24" s="83"/>
      <c r="G24" s="84"/>
      <c r="H24" s="75"/>
      <c r="I24" s="76"/>
      <c r="J24" s="77"/>
      <c r="K24" s="78"/>
      <c r="L24" s="181" t="e">
        <f>AVERAGE(K24:K25)</f>
        <v>#DIV/0!</v>
      </c>
    </row>
    <row r="25" spans="1:12" ht="18" customHeight="1" thickBot="1">
      <c r="A25" s="184"/>
      <c r="B25" s="11" t="s">
        <v>43</v>
      </c>
      <c r="C25" s="43"/>
      <c r="D25" s="93"/>
      <c r="E25" s="79"/>
      <c r="F25" s="85"/>
      <c r="G25" s="86"/>
      <c r="H25" s="48"/>
      <c r="I25" s="80"/>
      <c r="J25" s="81"/>
      <c r="K25" s="82"/>
      <c r="L25" s="182"/>
    </row>
    <row r="26" spans="1:12" ht="18" customHeight="1">
      <c r="A26" s="178">
        <v>10</v>
      </c>
      <c r="B26" s="53" t="s">
        <v>42</v>
      </c>
      <c r="C26" s="94"/>
      <c r="D26" s="92"/>
      <c r="E26" s="74"/>
      <c r="F26" s="83"/>
      <c r="G26" s="84"/>
      <c r="H26" s="75"/>
      <c r="I26" s="76"/>
      <c r="J26" s="77"/>
      <c r="K26" s="78"/>
      <c r="L26" s="181" t="e">
        <f>AVERAGE(K26:K27)</f>
        <v>#DIV/0!</v>
      </c>
    </row>
    <row r="27" spans="1:12" ht="18" customHeight="1" thickBot="1">
      <c r="A27" s="179"/>
      <c r="B27" s="11" t="s">
        <v>43</v>
      </c>
      <c r="C27" s="43"/>
      <c r="D27" s="93"/>
      <c r="E27" s="79"/>
      <c r="F27" s="85"/>
      <c r="G27" s="86"/>
      <c r="H27" s="48"/>
      <c r="I27" s="80"/>
      <c r="J27" s="81"/>
      <c r="K27" s="82"/>
      <c r="L27" s="182"/>
    </row>
    <row r="28" spans="1:12" s="52" customFormat="1" ht="19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2" s="52" customForma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</row>
    <row r="30" spans="1:12" s="52" customFormat="1">
      <c r="A30" s="177"/>
      <c r="B30" s="177"/>
      <c r="C30" s="177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52" customFormat="1">
      <c r="A31" s="177"/>
      <c r="B31" s="177"/>
      <c r="C31" s="177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52" customForma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</sheetData>
  <mergeCells count="30">
    <mergeCell ref="A3:L3"/>
    <mergeCell ref="F5:G5"/>
    <mergeCell ref="A6:A7"/>
    <mergeCell ref="L6:L7"/>
    <mergeCell ref="A8:A9"/>
    <mergeCell ref="L8:L9"/>
    <mergeCell ref="A10:A11"/>
    <mergeCell ref="L10:L11"/>
    <mergeCell ref="A12:A13"/>
    <mergeCell ref="L12:L13"/>
    <mergeCell ref="A14:A15"/>
    <mergeCell ref="L14:L15"/>
    <mergeCell ref="A16:A17"/>
    <mergeCell ref="L16:L17"/>
    <mergeCell ref="A18:A19"/>
    <mergeCell ref="L18:L19"/>
    <mergeCell ref="A20:A21"/>
    <mergeCell ref="L20:L21"/>
    <mergeCell ref="A33:L33"/>
    <mergeCell ref="A22:A23"/>
    <mergeCell ref="L22:L23"/>
    <mergeCell ref="A24:A25"/>
    <mergeCell ref="L24:L25"/>
    <mergeCell ref="A26:A27"/>
    <mergeCell ref="L26:L27"/>
    <mergeCell ref="A28:K28"/>
    <mergeCell ref="A29:L29"/>
    <mergeCell ref="A30:L30"/>
    <mergeCell ref="A31:L31"/>
    <mergeCell ref="A32:L32"/>
  </mergeCells>
  <phoneticPr fontId="3"/>
  <dataValidations count="3">
    <dataValidation showDropDown="1" showInputMessage="1" showErrorMessage="1" sqref="H6:I27" xr:uid="{BFE965F2-AE50-4E45-9DC5-B8B6A6D7BE18}"/>
    <dataValidation type="list" allowBlank="1" showInputMessage="1" showErrorMessage="1" sqref="F6:F27" xr:uid="{74685749-6B1D-4A80-94C2-5473484E5D6B}">
      <formula1>"男"</formula1>
    </dataValidation>
    <dataValidation type="list" allowBlank="1" showInputMessage="1" showErrorMessage="1" sqref="G6:G27" xr:uid="{5DB329A3-BFD0-467C-B4E7-F2DDE7FD91CE}">
      <formula1>"女"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7CFC-19C4-4056-838F-2CFF7538B9C9}">
  <sheetPr>
    <tabColor theme="9" tint="0.79998168889431442"/>
    <pageSetUpPr fitToPage="1"/>
  </sheetPr>
  <dimension ref="A1:L33"/>
  <sheetViews>
    <sheetView zoomScale="80" zoomScaleNormal="80" workbookViewId="0">
      <selection activeCell="G14" sqref="G14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0" t="s">
        <v>53</v>
      </c>
    </row>
    <row r="2" spans="1:12" ht="4.5" customHeight="1" thickBot="1"/>
    <row r="3" spans="1:12" ht="26.25" customHeight="1" thickBot="1">
      <c r="A3" s="190" t="s">
        <v>52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9" customFormat="1" ht="77" thickBot="1">
      <c r="A5" s="14" t="s">
        <v>24</v>
      </c>
      <c r="B5" s="89"/>
      <c r="C5" s="15" t="s">
        <v>25</v>
      </c>
      <c r="D5" s="90" t="s">
        <v>26</v>
      </c>
      <c r="E5" s="17" t="s">
        <v>27</v>
      </c>
      <c r="F5" s="166" t="s">
        <v>28</v>
      </c>
      <c r="G5" s="167"/>
      <c r="H5" s="19" t="s">
        <v>29</v>
      </c>
      <c r="I5" s="20" t="s">
        <v>38</v>
      </c>
      <c r="J5" s="21" t="s">
        <v>30</v>
      </c>
      <c r="K5" s="56" t="s">
        <v>39</v>
      </c>
      <c r="L5" s="18" t="s">
        <v>31</v>
      </c>
    </row>
    <row r="6" spans="1:12" s="9" customFormat="1" ht="21" customHeight="1">
      <c r="A6" s="185" t="s">
        <v>32</v>
      </c>
      <c r="B6" s="57" t="s">
        <v>42</v>
      </c>
      <c r="C6" s="63"/>
      <c r="D6" s="59" t="s">
        <v>34</v>
      </c>
      <c r="E6" s="60" t="s">
        <v>35</v>
      </c>
      <c r="F6" s="26" t="s">
        <v>36</v>
      </c>
      <c r="G6" s="27" t="s">
        <v>37</v>
      </c>
      <c r="H6" s="61">
        <v>175</v>
      </c>
      <c r="I6" s="62">
        <v>65</v>
      </c>
      <c r="J6" s="64">
        <v>35065</v>
      </c>
      <c r="K6" s="31">
        <v>4.5509259259259261E-3</v>
      </c>
      <c r="L6" s="181">
        <f>AVERAGE(K6:K7)</f>
        <v>4.5173611111111109E-3</v>
      </c>
    </row>
    <row r="7" spans="1:12" s="9" customFormat="1" ht="21" customHeight="1" thickBot="1">
      <c r="A7" s="186"/>
      <c r="B7" s="65" t="s">
        <v>43</v>
      </c>
      <c r="C7" s="71"/>
      <c r="D7" s="91" t="s">
        <v>44</v>
      </c>
      <c r="E7" s="68" t="s">
        <v>45</v>
      </c>
      <c r="F7" s="66" t="s">
        <v>36</v>
      </c>
      <c r="G7" s="68" t="s">
        <v>37</v>
      </c>
      <c r="H7" s="69">
        <v>179</v>
      </c>
      <c r="I7" s="70">
        <v>72</v>
      </c>
      <c r="J7" s="72">
        <v>35926</v>
      </c>
      <c r="K7" s="73">
        <v>4.4837962962962965E-3</v>
      </c>
      <c r="L7" s="182"/>
    </row>
    <row r="8" spans="1:12" ht="18" customHeight="1">
      <c r="A8" s="183">
        <v>1</v>
      </c>
      <c r="B8" s="53" t="s">
        <v>42</v>
      </c>
      <c r="C8" s="94"/>
      <c r="D8" s="92"/>
      <c r="E8" s="74"/>
      <c r="F8" s="83"/>
      <c r="G8" s="84"/>
      <c r="H8" s="75"/>
      <c r="I8" s="76"/>
      <c r="J8" s="77"/>
      <c r="K8" s="78"/>
      <c r="L8" s="181" t="e">
        <f>AVERAGE(K8:K9)</f>
        <v>#DIV/0!</v>
      </c>
    </row>
    <row r="9" spans="1:12" ht="18" customHeight="1" thickBot="1">
      <c r="A9" s="184"/>
      <c r="B9" s="11" t="s">
        <v>43</v>
      </c>
      <c r="C9" s="43"/>
      <c r="D9" s="93"/>
      <c r="E9" s="79"/>
      <c r="F9" s="85"/>
      <c r="G9" s="86"/>
      <c r="H9" s="48"/>
      <c r="I9" s="80"/>
      <c r="J9" s="81"/>
      <c r="K9" s="82"/>
      <c r="L9" s="182"/>
    </row>
    <row r="10" spans="1:12" ht="18" customHeight="1">
      <c r="A10" s="183">
        <v>2</v>
      </c>
      <c r="B10" s="53" t="s">
        <v>42</v>
      </c>
      <c r="C10" s="94"/>
      <c r="D10" s="92"/>
      <c r="E10" s="74"/>
      <c r="F10" s="83"/>
      <c r="G10" s="84"/>
      <c r="H10" s="75"/>
      <c r="I10" s="76"/>
      <c r="J10" s="77"/>
      <c r="K10" s="78"/>
      <c r="L10" s="181" t="e">
        <f>AVERAGE(K10:K11)</f>
        <v>#DIV/0!</v>
      </c>
    </row>
    <row r="11" spans="1:12" ht="18" customHeight="1" thickBot="1">
      <c r="A11" s="184"/>
      <c r="B11" s="11" t="s">
        <v>43</v>
      </c>
      <c r="C11" s="43"/>
      <c r="D11" s="93"/>
      <c r="E11" s="79"/>
      <c r="F11" s="85"/>
      <c r="G11" s="86"/>
      <c r="H11" s="48"/>
      <c r="I11" s="80"/>
      <c r="J11" s="81"/>
      <c r="K11" s="82"/>
      <c r="L11" s="182"/>
    </row>
    <row r="12" spans="1:12" ht="18" customHeight="1">
      <c r="A12" s="183">
        <v>3</v>
      </c>
      <c r="B12" s="53" t="s">
        <v>42</v>
      </c>
      <c r="C12" s="94"/>
      <c r="D12" s="92"/>
      <c r="E12" s="74"/>
      <c r="F12" s="83"/>
      <c r="G12" s="84"/>
      <c r="H12" s="75"/>
      <c r="I12" s="76"/>
      <c r="J12" s="77"/>
      <c r="K12" s="78"/>
      <c r="L12" s="181" t="e">
        <f>AVERAGE(K12:K13)</f>
        <v>#DIV/0!</v>
      </c>
    </row>
    <row r="13" spans="1:12" ht="18" customHeight="1" thickBot="1">
      <c r="A13" s="184"/>
      <c r="B13" s="11" t="s">
        <v>43</v>
      </c>
      <c r="C13" s="43"/>
      <c r="D13" s="93"/>
      <c r="E13" s="79"/>
      <c r="F13" s="85"/>
      <c r="G13" s="86"/>
      <c r="H13" s="48"/>
      <c r="I13" s="80"/>
      <c r="J13" s="81"/>
      <c r="K13" s="82"/>
      <c r="L13" s="182"/>
    </row>
    <row r="14" spans="1:12" ht="18" customHeight="1">
      <c r="A14" s="183">
        <v>4</v>
      </c>
      <c r="B14" s="53" t="s">
        <v>42</v>
      </c>
      <c r="C14" s="94"/>
      <c r="D14" s="92"/>
      <c r="E14" s="74"/>
      <c r="F14" s="83"/>
      <c r="G14" s="84"/>
      <c r="H14" s="75"/>
      <c r="I14" s="76"/>
      <c r="J14" s="77"/>
      <c r="K14" s="78"/>
      <c r="L14" s="181" t="e">
        <f>AVERAGE(K14:K15)</f>
        <v>#DIV/0!</v>
      </c>
    </row>
    <row r="15" spans="1:12" ht="18" customHeight="1" thickBot="1">
      <c r="A15" s="184"/>
      <c r="B15" s="11" t="s">
        <v>43</v>
      </c>
      <c r="C15" s="43"/>
      <c r="D15" s="93"/>
      <c r="E15" s="79"/>
      <c r="F15" s="85"/>
      <c r="G15" s="86"/>
      <c r="H15" s="48"/>
      <c r="I15" s="80"/>
      <c r="J15" s="81"/>
      <c r="K15" s="82"/>
      <c r="L15" s="182"/>
    </row>
    <row r="16" spans="1:12" ht="18" customHeight="1">
      <c r="A16" s="183">
        <v>5</v>
      </c>
      <c r="B16" s="53" t="s">
        <v>42</v>
      </c>
      <c r="C16" s="94"/>
      <c r="D16" s="92"/>
      <c r="E16" s="74"/>
      <c r="F16" s="83"/>
      <c r="G16" s="84"/>
      <c r="H16" s="75"/>
      <c r="I16" s="76"/>
      <c r="J16" s="77"/>
      <c r="K16" s="78"/>
      <c r="L16" s="181" t="e">
        <f>AVERAGE(K16:K17)</f>
        <v>#DIV/0!</v>
      </c>
    </row>
    <row r="17" spans="1:12" ht="18" customHeight="1" thickBot="1">
      <c r="A17" s="184"/>
      <c r="B17" s="11" t="s">
        <v>43</v>
      </c>
      <c r="C17" s="43"/>
      <c r="D17" s="93"/>
      <c r="E17" s="79"/>
      <c r="F17" s="85"/>
      <c r="G17" s="86"/>
      <c r="H17" s="48"/>
      <c r="I17" s="80"/>
      <c r="J17" s="81"/>
      <c r="K17" s="82"/>
      <c r="L17" s="182"/>
    </row>
    <row r="18" spans="1:12" ht="18" customHeight="1">
      <c r="A18" s="183">
        <v>6</v>
      </c>
      <c r="B18" s="53" t="s">
        <v>42</v>
      </c>
      <c r="C18" s="94"/>
      <c r="D18" s="92"/>
      <c r="E18" s="74"/>
      <c r="F18" s="83"/>
      <c r="G18" s="84"/>
      <c r="H18" s="75"/>
      <c r="I18" s="76"/>
      <c r="J18" s="77"/>
      <c r="K18" s="78"/>
      <c r="L18" s="181" t="e">
        <f>AVERAGE(K18:K19)</f>
        <v>#DIV/0!</v>
      </c>
    </row>
    <row r="19" spans="1:12" ht="18" customHeight="1" thickBot="1">
      <c r="A19" s="184"/>
      <c r="B19" s="11" t="s">
        <v>43</v>
      </c>
      <c r="C19" s="43"/>
      <c r="D19" s="93"/>
      <c r="E19" s="79"/>
      <c r="F19" s="85"/>
      <c r="G19" s="86"/>
      <c r="H19" s="48"/>
      <c r="I19" s="80"/>
      <c r="J19" s="81"/>
      <c r="K19" s="82"/>
      <c r="L19" s="182"/>
    </row>
    <row r="20" spans="1:12" ht="18" customHeight="1">
      <c r="A20" s="183">
        <v>7</v>
      </c>
      <c r="B20" s="53" t="s">
        <v>42</v>
      </c>
      <c r="C20" s="94"/>
      <c r="D20" s="92"/>
      <c r="E20" s="74"/>
      <c r="F20" s="83"/>
      <c r="G20" s="84"/>
      <c r="H20" s="75"/>
      <c r="I20" s="76"/>
      <c r="J20" s="77"/>
      <c r="K20" s="78"/>
      <c r="L20" s="181" t="e">
        <f>AVERAGE(K20:K21)</f>
        <v>#DIV/0!</v>
      </c>
    </row>
    <row r="21" spans="1:12" ht="18" customHeight="1" thickBot="1">
      <c r="A21" s="184"/>
      <c r="B21" s="11" t="s">
        <v>43</v>
      </c>
      <c r="C21" s="43"/>
      <c r="D21" s="93"/>
      <c r="E21" s="79"/>
      <c r="F21" s="85"/>
      <c r="G21" s="86"/>
      <c r="H21" s="48"/>
      <c r="I21" s="80"/>
      <c r="J21" s="81"/>
      <c r="K21" s="82"/>
      <c r="L21" s="182"/>
    </row>
    <row r="22" spans="1:12" ht="18" customHeight="1">
      <c r="A22" s="183">
        <v>8</v>
      </c>
      <c r="B22" s="53" t="s">
        <v>42</v>
      </c>
      <c r="C22" s="94"/>
      <c r="D22" s="92"/>
      <c r="E22" s="74"/>
      <c r="F22" s="83"/>
      <c r="G22" s="84"/>
      <c r="H22" s="75"/>
      <c r="I22" s="76"/>
      <c r="J22" s="77"/>
      <c r="K22" s="78"/>
      <c r="L22" s="181" t="e">
        <f>AVERAGE(K22:K23)</f>
        <v>#DIV/0!</v>
      </c>
    </row>
    <row r="23" spans="1:12" ht="18" customHeight="1" thickBot="1">
      <c r="A23" s="184"/>
      <c r="B23" s="11" t="s">
        <v>43</v>
      </c>
      <c r="C23" s="43"/>
      <c r="D23" s="93"/>
      <c r="E23" s="79"/>
      <c r="F23" s="85"/>
      <c r="G23" s="86"/>
      <c r="H23" s="48"/>
      <c r="I23" s="80"/>
      <c r="J23" s="81"/>
      <c r="K23" s="82"/>
      <c r="L23" s="182"/>
    </row>
    <row r="24" spans="1:12" ht="18" customHeight="1">
      <c r="A24" s="183">
        <v>9</v>
      </c>
      <c r="B24" s="53" t="s">
        <v>42</v>
      </c>
      <c r="C24" s="94"/>
      <c r="D24" s="92"/>
      <c r="E24" s="74"/>
      <c r="F24" s="83"/>
      <c r="G24" s="84"/>
      <c r="H24" s="75"/>
      <c r="I24" s="76"/>
      <c r="J24" s="77"/>
      <c r="K24" s="78"/>
      <c r="L24" s="181" t="e">
        <f>AVERAGE(K24:K25)</f>
        <v>#DIV/0!</v>
      </c>
    </row>
    <row r="25" spans="1:12" ht="18" customHeight="1" thickBot="1">
      <c r="A25" s="184"/>
      <c r="B25" s="11" t="s">
        <v>43</v>
      </c>
      <c r="C25" s="43"/>
      <c r="D25" s="93"/>
      <c r="E25" s="79"/>
      <c r="F25" s="85"/>
      <c r="G25" s="86"/>
      <c r="H25" s="48"/>
      <c r="I25" s="80"/>
      <c r="J25" s="81"/>
      <c r="K25" s="82"/>
      <c r="L25" s="182"/>
    </row>
    <row r="26" spans="1:12" ht="18" customHeight="1">
      <c r="A26" s="178">
        <v>10</v>
      </c>
      <c r="B26" s="53" t="s">
        <v>42</v>
      </c>
      <c r="C26" s="94"/>
      <c r="D26" s="92"/>
      <c r="E26" s="74"/>
      <c r="F26" s="83"/>
      <c r="G26" s="84"/>
      <c r="H26" s="75"/>
      <c r="I26" s="76"/>
      <c r="J26" s="77"/>
      <c r="K26" s="78"/>
      <c r="L26" s="181" t="e">
        <f>AVERAGE(K26:K27)</f>
        <v>#DIV/0!</v>
      </c>
    </row>
    <row r="27" spans="1:12" ht="18" customHeight="1" thickBot="1">
      <c r="A27" s="179"/>
      <c r="B27" s="11" t="s">
        <v>43</v>
      </c>
      <c r="C27" s="43"/>
      <c r="D27" s="93"/>
      <c r="E27" s="79"/>
      <c r="F27" s="85"/>
      <c r="G27" s="86"/>
      <c r="H27" s="48"/>
      <c r="I27" s="80"/>
      <c r="J27" s="81"/>
      <c r="K27" s="82"/>
      <c r="L27" s="182"/>
    </row>
    <row r="28" spans="1:12" s="52" customFormat="1" ht="19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2" s="52" customForma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</row>
    <row r="30" spans="1:12" s="52" customFormat="1">
      <c r="A30" s="177"/>
      <c r="B30" s="177"/>
      <c r="C30" s="177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52" customFormat="1">
      <c r="A31" s="177"/>
      <c r="B31" s="177"/>
      <c r="C31" s="177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52" customForma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</sheetData>
  <mergeCells count="30">
    <mergeCell ref="A3:L3"/>
    <mergeCell ref="F5:G5"/>
    <mergeCell ref="A6:A7"/>
    <mergeCell ref="L6:L7"/>
    <mergeCell ref="A8:A9"/>
    <mergeCell ref="L8:L9"/>
    <mergeCell ref="A10:A11"/>
    <mergeCell ref="L10:L11"/>
    <mergeCell ref="A12:A13"/>
    <mergeCell ref="L12:L13"/>
    <mergeCell ref="A14:A15"/>
    <mergeCell ref="L14:L15"/>
    <mergeCell ref="A16:A17"/>
    <mergeCell ref="L16:L17"/>
    <mergeCell ref="A18:A19"/>
    <mergeCell ref="L18:L19"/>
    <mergeCell ref="A20:A21"/>
    <mergeCell ref="L20:L21"/>
    <mergeCell ref="A33:L33"/>
    <mergeCell ref="A22:A23"/>
    <mergeCell ref="L22:L23"/>
    <mergeCell ref="A24:A25"/>
    <mergeCell ref="L24:L25"/>
    <mergeCell ref="A26:A27"/>
    <mergeCell ref="L26:L27"/>
    <mergeCell ref="A28:K28"/>
    <mergeCell ref="A29:L29"/>
    <mergeCell ref="A30:L30"/>
    <mergeCell ref="A31:L31"/>
    <mergeCell ref="A32:L32"/>
  </mergeCells>
  <phoneticPr fontId="3"/>
  <dataValidations count="3">
    <dataValidation type="list" allowBlank="1" showInputMessage="1" showErrorMessage="1" sqref="G6:G27" xr:uid="{15E2C52D-78F8-44D8-9C8D-455B1C30B1F4}">
      <formula1>"女"</formula1>
    </dataValidation>
    <dataValidation type="list" allowBlank="1" showInputMessage="1" showErrorMessage="1" sqref="F6:F27" xr:uid="{A80CDF59-F9CE-4819-B776-A5FE68416986}">
      <formula1>"男"</formula1>
    </dataValidation>
    <dataValidation showDropDown="1" showInputMessage="1" showErrorMessage="1" sqref="H6:I27" xr:uid="{C9D5F8C2-E484-43E9-A750-B65B5C2BDD86}"/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22E-8AC4-47B8-BF5C-6518C438F2DA}">
  <sheetPr>
    <tabColor theme="9" tint="0.79998168889431442"/>
    <pageSetUpPr fitToPage="1"/>
  </sheetPr>
  <dimension ref="A1:L35"/>
  <sheetViews>
    <sheetView zoomScale="80" zoomScaleNormal="80" workbookViewId="0">
      <selection activeCell="L2" sqref="L2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0" t="s">
        <v>63</v>
      </c>
    </row>
    <row r="2" spans="1:12" ht="4.5" customHeight="1" thickBot="1"/>
    <row r="3" spans="1:12" ht="26.25" customHeight="1" thickBot="1">
      <c r="A3" s="190" t="s">
        <v>54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9" customFormat="1" ht="77" thickBot="1">
      <c r="A5" s="14" t="s">
        <v>24</v>
      </c>
      <c r="B5" s="89"/>
      <c r="C5" s="15" t="s">
        <v>25</v>
      </c>
      <c r="D5" s="90" t="s">
        <v>26</v>
      </c>
      <c r="E5" s="17" t="s">
        <v>27</v>
      </c>
      <c r="F5" s="166" t="s">
        <v>28</v>
      </c>
      <c r="G5" s="167"/>
      <c r="H5" s="19" t="s">
        <v>29</v>
      </c>
      <c r="I5" s="20" t="s">
        <v>38</v>
      </c>
      <c r="J5" s="21" t="s">
        <v>30</v>
      </c>
      <c r="K5" s="56" t="s">
        <v>39</v>
      </c>
      <c r="L5" s="18" t="s">
        <v>31</v>
      </c>
    </row>
    <row r="6" spans="1:12" s="9" customFormat="1" ht="21" customHeight="1">
      <c r="A6" s="185" t="s">
        <v>32</v>
      </c>
      <c r="B6" s="57" t="s">
        <v>42</v>
      </c>
      <c r="C6" s="63"/>
      <c r="D6" s="59" t="s">
        <v>34</v>
      </c>
      <c r="E6" s="60" t="s">
        <v>35</v>
      </c>
      <c r="F6" s="26" t="s">
        <v>36</v>
      </c>
      <c r="G6" s="27"/>
      <c r="H6" s="61">
        <v>175</v>
      </c>
      <c r="I6" s="62">
        <v>65</v>
      </c>
      <c r="J6" s="64">
        <v>35065</v>
      </c>
      <c r="K6" s="31">
        <v>4.5509259259259261E-3</v>
      </c>
      <c r="L6" s="181">
        <f>AVERAGE(K6:K9)</f>
        <v>4.4756944444444445E-3</v>
      </c>
    </row>
    <row r="7" spans="1:12" s="9" customFormat="1" ht="21" customHeight="1">
      <c r="A7" s="195"/>
      <c r="B7" s="104">
        <v>2</v>
      </c>
      <c r="C7" s="105"/>
      <c r="D7" s="106" t="s">
        <v>55</v>
      </c>
      <c r="E7" s="107" t="s">
        <v>56</v>
      </c>
      <c r="F7" s="108" t="s">
        <v>36</v>
      </c>
      <c r="G7" s="109"/>
      <c r="H7" s="110">
        <v>184</v>
      </c>
      <c r="I7" s="111">
        <v>78</v>
      </c>
      <c r="J7" s="112">
        <v>35463</v>
      </c>
      <c r="K7" s="113">
        <v>4.4074074074074076E-3</v>
      </c>
      <c r="L7" s="194"/>
    </row>
    <row r="8" spans="1:12" s="9" customFormat="1" ht="21" customHeight="1">
      <c r="A8" s="195"/>
      <c r="B8" s="95">
        <v>3</v>
      </c>
      <c r="C8" s="96"/>
      <c r="D8" s="97" t="s">
        <v>57</v>
      </c>
      <c r="E8" s="98" t="s">
        <v>58</v>
      </c>
      <c r="F8" s="99" t="s">
        <v>36</v>
      </c>
      <c r="G8" s="100"/>
      <c r="H8" s="101">
        <v>182</v>
      </c>
      <c r="I8" s="102">
        <v>80</v>
      </c>
      <c r="J8" s="103">
        <v>36657</v>
      </c>
      <c r="K8" s="32">
        <v>4.4606481481481476E-3</v>
      </c>
      <c r="L8" s="194"/>
    </row>
    <row r="9" spans="1:12" s="9" customFormat="1" ht="21" customHeight="1" thickBot="1">
      <c r="A9" s="186"/>
      <c r="B9" s="65" t="s">
        <v>43</v>
      </c>
      <c r="C9" s="71"/>
      <c r="D9" s="91" t="s">
        <v>44</v>
      </c>
      <c r="E9" s="68" t="s">
        <v>45</v>
      </c>
      <c r="F9" s="66" t="s">
        <v>36</v>
      </c>
      <c r="G9" s="68"/>
      <c r="H9" s="69">
        <v>179</v>
      </c>
      <c r="I9" s="70">
        <v>72</v>
      </c>
      <c r="J9" s="72">
        <v>35926</v>
      </c>
      <c r="K9" s="73">
        <v>4.4837962962962965E-3</v>
      </c>
      <c r="L9" s="182"/>
    </row>
    <row r="10" spans="1:12" ht="18" customHeight="1">
      <c r="A10" s="183">
        <v>1</v>
      </c>
      <c r="B10" s="53" t="s">
        <v>42</v>
      </c>
      <c r="C10" s="94"/>
      <c r="D10" s="92"/>
      <c r="E10" s="74"/>
      <c r="F10" s="83"/>
      <c r="G10" s="84"/>
      <c r="H10" s="75"/>
      <c r="I10" s="76"/>
      <c r="J10" s="77"/>
      <c r="K10" s="78"/>
      <c r="L10" s="181" t="e">
        <f>AVERAGE(K10:K13)</f>
        <v>#DIV/0!</v>
      </c>
    </row>
    <row r="11" spans="1:12" ht="18" customHeight="1">
      <c r="A11" s="193"/>
      <c r="B11" s="35">
        <v>2</v>
      </c>
      <c r="C11" s="34"/>
      <c r="D11" s="123"/>
      <c r="E11" s="124"/>
      <c r="F11" s="87"/>
      <c r="G11" s="88"/>
      <c r="H11" s="39"/>
      <c r="I11" s="125"/>
      <c r="J11" s="126"/>
      <c r="K11" s="127"/>
      <c r="L11" s="194"/>
    </row>
    <row r="12" spans="1:12" ht="18" customHeight="1">
      <c r="A12" s="193"/>
      <c r="B12" s="9">
        <v>3</v>
      </c>
      <c r="C12" s="114"/>
      <c r="D12" s="115"/>
      <c r="E12" s="116"/>
      <c r="F12" s="117"/>
      <c r="G12" s="118"/>
      <c r="H12" s="119"/>
      <c r="I12" s="120"/>
      <c r="J12" s="121"/>
      <c r="K12" s="122"/>
      <c r="L12" s="194"/>
    </row>
    <row r="13" spans="1:12" ht="18" customHeight="1" thickBot="1">
      <c r="A13" s="184"/>
      <c r="B13" s="11" t="s">
        <v>43</v>
      </c>
      <c r="C13" s="43"/>
      <c r="D13" s="93"/>
      <c r="E13" s="79"/>
      <c r="F13" s="85"/>
      <c r="G13" s="86"/>
      <c r="H13" s="48"/>
      <c r="I13" s="80"/>
      <c r="J13" s="81"/>
      <c r="K13" s="82"/>
      <c r="L13" s="182"/>
    </row>
    <row r="14" spans="1:12" ht="18" customHeight="1">
      <c r="A14" s="183">
        <v>2</v>
      </c>
      <c r="B14" s="53" t="s">
        <v>42</v>
      </c>
      <c r="C14" s="94"/>
      <c r="D14" s="92"/>
      <c r="E14" s="74"/>
      <c r="F14" s="83"/>
      <c r="G14" s="84"/>
      <c r="H14" s="75"/>
      <c r="I14" s="76"/>
      <c r="J14" s="77"/>
      <c r="K14" s="78"/>
      <c r="L14" s="181" t="e">
        <f>AVERAGE(K14:K17)</f>
        <v>#DIV/0!</v>
      </c>
    </row>
    <row r="15" spans="1:12" ht="18" customHeight="1">
      <c r="A15" s="193"/>
      <c r="B15" s="35">
        <v>2</v>
      </c>
      <c r="C15" s="34"/>
      <c r="D15" s="123"/>
      <c r="E15" s="124"/>
      <c r="F15" s="87"/>
      <c r="G15" s="88"/>
      <c r="H15" s="39"/>
      <c r="I15" s="125"/>
      <c r="J15" s="126"/>
      <c r="K15" s="127"/>
      <c r="L15" s="194"/>
    </row>
    <row r="16" spans="1:12" ht="18" customHeight="1">
      <c r="A16" s="193"/>
      <c r="B16" s="9">
        <v>3</v>
      </c>
      <c r="C16" s="114"/>
      <c r="D16" s="115"/>
      <c r="E16" s="116"/>
      <c r="F16" s="117"/>
      <c r="G16" s="118"/>
      <c r="H16" s="119"/>
      <c r="I16" s="120"/>
      <c r="J16" s="121"/>
      <c r="K16" s="122"/>
      <c r="L16" s="194"/>
    </row>
    <row r="17" spans="1:12" ht="18" customHeight="1" thickBot="1">
      <c r="A17" s="184"/>
      <c r="B17" s="11" t="s">
        <v>43</v>
      </c>
      <c r="C17" s="43"/>
      <c r="D17" s="93"/>
      <c r="E17" s="79"/>
      <c r="F17" s="85"/>
      <c r="G17" s="86"/>
      <c r="H17" s="48"/>
      <c r="I17" s="80"/>
      <c r="J17" s="81"/>
      <c r="K17" s="82"/>
      <c r="L17" s="182"/>
    </row>
    <row r="18" spans="1:12" ht="18" customHeight="1">
      <c r="A18" s="183">
        <v>3</v>
      </c>
      <c r="B18" s="53" t="s">
        <v>42</v>
      </c>
      <c r="C18" s="94"/>
      <c r="D18" s="92"/>
      <c r="E18" s="74"/>
      <c r="F18" s="83"/>
      <c r="G18" s="84"/>
      <c r="H18" s="75"/>
      <c r="I18" s="76"/>
      <c r="J18" s="77"/>
      <c r="K18" s="78"/>
      <c r="L18" s="181" t="e">
        <f>AVERAGE(K18:K21)</f>
        <v>#DIV/0!</v>
      </c>
    </row>
    <row r="19" spans="1:12" ht="18" customHeight="1">
      <c r="A19" s="193"/>
      <c r="B19" s="35">
        <v>2</v>
      </c>
      <c r="C19" s="34"/>
      <c r="D19" s="123"/>
      <c r="E19" s="124"/>
      <c r="F19" s="87"/>
      <c r="G19" s="88"/>
      <c r="H19" s="39"/>
      <c r="I19" s="125"/>
      <c r="J19" s="126"/>
      <c r="K19" s="127"/>
      <c r="L19" s="194"/>
    </row>
    <row r="20" spans="1:12" ht="18" customHeight="1">
      <c r="A20" s="193"/>
      <c r="B20" s="9">
        <v>3</v>
      </c>
      <c r="C20" s="114"/>
      <c r="D20" s="115"/>
      <c r="E20" s="116"/>
      <c r="F20" s="117"/>
      <c r="G20" s="118"/>
      <c r="H20" s="119"/>
      <c r="I20" s="120"/>
      <c r="J20" s="121"/>
      <c r="K20" s="122"/>
      <c r="L20" s="194"/>
    </row>
    <row r="21" spans="1:12" ht="18" customHeight="1" thickBot="1">
      <c r="A21" s="184"/>
      <c r="B21" s="11" t="s">
        <v>43</v>
      </c>
      <c r="C21" s="43"/>
      <c r="D21" s="93"/>
      <c r="E21" s="79"/>
      <c r="F21" s="85"/>
      <c r="G21" s="86"/>
      <c r="H21" s="48"/>
      <c r="I21" s="80"/>
      <c r="J21" s="81"/>
      <c r="K21" s="82"/>
      <c r="L21" s="182"/>
    </row>
    <row r="22" spans="1:12" ht="18" customHeight="1">
      <c r="A22" s="183">
        <v>4</v>
      </c>
      <c r="B22" s="53" t="s">
        <v>42</v>
      </c>
      <c r="C22" s="94"/>
      <c r="D22" s="92"/>
      <c r="E22" s="74"/>
      <c r="F22" s="83"/>
      <c r="G22" s="84"/>
      <c r="H22" s="75"/>
      <c r="I22" s="76"/>
      <c r="J22" s="77"/>
      <c r="K22" s="78"/>
      <c r="L22" s="181" t="e">
        <f>AVERAGE(K22:K25)</f>
        <v>#DIV/0!</v>
      </c>
    </row>
    <row r="23" spans="1:12" ht="18" customHeight="1">
      <c r="A23" s="193"/>
      <c r="B23" s="35">
        <v>2</v>
      </c>
      <c r="C23" s="34"/>
      <c r="D23" s="123"/>
      <c r="E23" s="124"/>
      <c r="F23" s="87"/>
      <c r="G23" s="88"/>
      <c r="H23" s="39"/>
      <c r="I23" s="125"/>
      <c r="J23" s="126"/>
      <c r="K23" s="127"/>
      <c r="L23" s="194"/>
    </row>
    <row r="24" spans="1:12" ht="18" customHeight="1">
      <c r="A24" s="193"/>
      <c r="B24" s="9">
        <v>3</v>
      </c>
      <c r="C24" s="114"/>
      <c r="D24" s="115"/>
      <c r="E24" s="116"/>
      <c r="F24" s="117"/>
      <c r="G24" s="118"/>
      <c r="H24" s="119"/>
      <c r="I24" s="120"/>
      <c r="J24" s="121"/>
      <c r="K24" s="122"/>
      <c r="L24" s="194"/>
    </row>
    <row r="25" spans="1:12" ht="18" customHeight="1" thickBot="1">
      <c r="A25" s="184"/>
      <c r="B25" s="11" t="s">
        <v>43</v>
      </c>
      <c r="C25" s="43"/>
      <c r="D25" s="93"/>
      <c r="E25" s="79"/>
      <c r="F25" s="85"/>
      <c r="G25" s="86"/>
      <c r="H25" s="48"/>
      <c r="I25" s="80"/>
      <c r="J25" s="81"/>
      <c r="K25" s="82"/>
      <c r="L25" s="182"/>
    </row>
    <row r="26" spans="1:12" ht="18" customHeight="1">
      <c r="A26" s="183">
        <v>5</v>
      </c>
      <c r="B26" s="53" t="s">
        <v>42</v>
      </c>
      <c r="C26" s="94"/>
      <c r="D26" s="92"/>
      <c r="E26" s="74"/>
      <c r="F26" s="83"/>
      <c r="G26" s="84"/>
      <c r="H26" s="75"/>
      <c r="I26" s="76"/>
      <c r="J26" s="77"/>
      <c r="K26" s="78"/>
      <c r="L26" s="181" t="e">
        <f>AVERAGE(K26:K29)</f>
        <v>#DIV/0!</v>
      </c>
    </row>
    <row r="27" spans="1:12" ht="18" customHeight="1">
      <c r="A27" s="193"/>
      <c r="B27" s="35">
        <v>2</v>
      </c>
      <c r="C27" s="34"/>
      <c r="D27" s="123"/>
      <c r="E27" s="124"/>
      <c r="F27" s="87"/>
      <c r="G27" s="88"/>
      <c r="H27" s="39"/>
      <c r="I27" s="125"/>
      <c r="J27" s="126"/>
      <c r="K27" s="127"/>
      <c r="L27" s="194"/>
    </row>
    <row r="28" spans="1:12" ht="18" customHeight="1">
      <c r="A28" s="193"/>
      <c r="B28" s="9">
        <v>3</v>
      </c>
      <c r="C28" s="114"/>
      <c r="D28" s="115"/>
      <c r="E28" s="116"/>
      <c r="F28" s="117"/>
      <c r="G28" s="118"/>
      <c r="H28" s="119"/>
      <c r="I28" s="120"/>
      <c r="J28" s="121"/>
      <c r="K28" s="122"/>
      <c r="L28" s="194"/>
    </row>
    <row r="29" spans="1:12" ht="18" customHeight="1" thickBot="1">
      <c r="A29" s="184"/>
      <c r="B29" s="11" t="s">
        <v>43</v>
      </c>
      <c r="C29" s="43"/>
      <c r="D29" s="93"/>
      <c r="E29" s="79"/>
      <c r="F29" s="85"/>
      <c r="G29" s="86"/>
      <c r="H29" s="48"/>
      <c r="I29" s="80"/>
      <c r="J29" s="81"/>
      <c r="K29" s="82"/>
      <c r="L29" s="182"/>
    </row>
    <row r="30" spans="1:12" s="52" customFormat="1" ht="19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2"/>
    </row>
    <row r="31" spans="1:12" s="52" customFormat="1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</row>
    <row r="32" spans="1:12" s="52" customFormat="1">
      <c r="A32" s="177"/>
      <c r="B32" s="177"/>
      <c r="C32" s="177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52" customFormat="1">
      <c r="A33" s="177"/>
      <c r="B33" s="177"/>
      <c r="C33" s="177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52" customForma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</sheetData>
  <mergeCells count="20">
    <mergeCell ref="A3:L3"/>
    <mergeCell ref="F5:G5"/>
    <mergeCell ref="A6:A9"/>
    <mergeCell ref="L6:L9"/>
    <mergeCell ref="A10:A13"/>
    <mergeCell ref="L10:L13"/>
    <mergeCell ref="A35:L35"/>
    <mergeCell ref="A26:A29"/>
    <mergeCell ref="L26:L29"/>
    <mergeCell ref="A14:A17"/>
    <mergeCell ref="L14:L17"/>
    <mergeCell ref="A18:A21"/>
    <mergeCell ref="L18:L21"/>
    <mergeCell ref="A22:A25"/>
    <mergeCell ref="L22:L25"/>
    <mergeCell ref="A30:K30"/>
    <mergeCell ref="A31:L31"/>
    <mergeCell ref="A32:L32"/>
    <mergeCell ref="A33:L33"/>
    <mergeCell ref="A34:L34"/>
  </mergeCells>
  <phoneticPr fontId="3"/>
  <dataValidations count="3">
    <dataValidation showDropDown="1" showInputMessage="1" showErrorMessage="1" sqref="H6:I29" xr:uid="{E95F76BB-C47C-46C9-973B-1928D1EEB13C}"/>
    <dataValidation type="list" allowBlank="1" showInputMessage="1" showErrorMessage="1" sqref="F6:F29" xr:uid="{C7FA8472-51D0-43C8-A13E-50AEC99236C2}">
      <formula1>"男"</formula1>
    </dataValidation>
    <dataValidation type="list" allowBlank="1" showInputMessage="1" showErrorMessage="1" sqref="G6:G29" xr:uid="{37EF121B-CE5D-446B-944F-6C2A3503007A}">
      <formula1>"女"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A88B-DFCE-4165-A6A1-311DC15BAC18}">
  <sheetPr>
    <tabColor theme="9" tint="0.79998168889431442"/>
  </sheetPr>
  <dimension ref="A1:L41"/>
  <sheetViews>
    <sheetView zoomScale="80" zoomScaleNormal="80" workbookViewId="0">
      <selection activeCell="F49" sqref="F49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0" t="s">
        <v>64</v>
      </c>
    </row>
    <row r="2" spans="1:12" ht="4.5" customHeight="1" thickBot="1"/>
    <row r="3" spans="1:12" ht="26.25" customHeight="1" thickBot="1">
      <c r="A3" s="190" t="s">
        <v>59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9" customFormat="1" ht="77" thickBot="1">
      <c r="A5" s="14" t="s">
        <v>24</v>
      </c>
      <c r="B5" s="89"/>
      <c r="C5" s="15" t="s">
        <v>25</v>
      </c>
      <c r="D5" s="90" t="s">
        <v>26</v>
      </c>
      <c r="E5" s="17" t="s">
        <v>27</v>
      </c>
      <c r="F5" s="166" t="s">
        <v>28</v>
      </c>
      <c r="G5" s="167"/>
      <c r="H5" s="19" t="s">
        <v>29</v>
      </c>
      <c r="I5" s="20" t="s">
        <v>38</v>
      </c>
      <c r="J5" s="21" t="s">
        <v>30</v>
      </c>
      <c r="K5" s="56" t="s">
        <v>39</v>
      </c>
      <c r="L5" s="18" t="s">
        <v>31</v>
      </c>
    </row>
    <row r="6" spans="1:12" ht="18" customHeight="1">
      <c r="A6" s="183">
        <v>1</v>
      </c>
      <c r="B6" s="53" t="s">
        <v>61</v>
      </c>
      <c r="C6" s="94"/>
      <c r="D6" s="92"/>
      <c r="E6" s="74"/>
      <c r="F6" s="83"/>
      <c r="G6" s="84"/>
      <c r="H6" s="75"/>
      <c r="I6" s="76"/>
      <c r="J6" s="77"/>
      <c r="K6" s="78" t="s">
        <v>62</v>
      </c>
      <c r="L6" s="84" t="s">
        <v>62</v>
      </c>
    </row>
    <row r="7" spans="1:12" ht="18" customHeight="1">
      <c r="A7" s="193"/>
      <c r="B7" s="128" t="s">
        <v>60</v>
      </c>
      <c r="C7" s="129"/>
      <c r="D7" s="130"/>
      <c r="E7" s="131"/>
      <c r="F7" s="132"/>
      <c r="G7" s="133"/>
      <c r="H7" s="134"/>
      <c r="I7" s="135"/>
      <c r="J7" s="136"/>
      <c r="K7" s="137"/>
      <c r="L7" s="194" t="e">
        <f>AVERAGE(K7:K14)</f>
        <v>#DIV/0!</v>
      </c>
    </row>
    <row r="8" spans="1:12" ht="18" customHeight="1">
      <c r="A8" s="193"/>
      <c r="B8" s="128">
        <v>2</v>
      </c>
      <c r="C8" s="129"/>
      <c r="D8" s="130"/>
      <c r="E8" s="131"/>
      <c r="F8" s="132"/>
      <c r="G8" s="133"/>
      <c r="H8" s="134"/>
      <c r="I8" s="135"/>
      <c r="J8" s="136"/>
      <c r="K8" s="137"/>
      <c r="L8" s="194"/>
    </row>
    <row r="9" spans="1:12" ht="18" customHeight="1">
      <c r="A9" s="193"/>
      <c r="B9" s="128">
        <v>3</v>
      </c>
      <c r="C9" s="129"/>
      <c r="D9" s="130"/>
      <c r="E9" s="131"/>
      <c r="F9" s="132"/>
      <c r="G9" s="133"/>
      <c r="H9" s="134"/>
      <c r="I9" s="135"/>
      <c r="J9" s="136"/>
      <c r="K9" s="137"/>
      <c r="L9" s="194"/>
    </row>
    <row r="10" spans="1:12" ht="18" customHeight="1">
      <c r="A10" s="193"/>
      <c r="B10" s="128">
        <v>4</v>
      </c>
      <c r="C10" s="129"/>
      <c r="D10" s="130"/>
      <c r="E10" s="131"/>
      <c r="F10" s="132"/>
      <c r="G10" s="133"/>
      <c r="H10" s="134"/>
      <c r="I10" s="135"/>
      <c r="J10" s="136"/>
      <c r="K10" s="137"/>
      <c r="L10" s="194"/>
    </row>
    <row r="11" spans="1:12" ht="18" customHeight="1">
      <c r="A11" s="193"/>
      <c r="B11" s="128">
        <v>5</v>
      </c>
      <c r="C11" s="129"/>
      <c r="D11" s="130"/>
      <c r="E11" s="131"/>
      <c r="F11" s="132"/>
      <c r="G11" s="133"/>
      <c r="H11" s="134"/>
      <c r="I11" s="135"/>
      <c r="J11" s="136"/>
      <c r="K11" s="137"/>
      <c r="L11" s="194"/>
    </row>
    <row r="12" spans="1:12" ht="18" customHeight="1">
      <c r="A12" s="193"/>
      <c r="B12" s="35">
        <v>6</v>
      </c>
      <c r="C12" s="34"/>
      <c r="D12" s="123"/>
      <c r="E12" s="124"/>
      <c r="F12" s="87"/>
      <c r="G12" s="88"/>
      <c r="H12" s="39"/>
      <c r="I12" s="125"/>
      <c r="J12" s="126"/>
      <c r="K12" s="127"/>
      <c r="L12" s="194"/>
    </row>
    <row r="13" spans="1:12" ht="18" customHeight="1">
      <c r="A13" s="193"/>
      <c r="B13" s="9">
        <v>7</v>
      </c>
      <c r="C13" s="114"/>
      <c r="D13" s="115"/>
      <c r="E13" s="116"/>
      <c r="F13" s="117"/>
      <c r="G13" s="118"/>
      <c r="H13" s="119"/>
      <c r="I13" s="120"/>
      <c r="J13" s="121"/>
      <c r="K13" s="122"/>
      <c r="L13" s="194"/>
    </row>
    <row r="14" spans="1:12" ht="18" customHeight="1" thickBot="1">
      <c r="A14" s="184"/>
      <c r="B14" s="11" t="s">
        <v>43</v>
      </c>
      <c r="C14" s="43"/>
      <c r="D14" s="93"/>
      <c r="E14" s="79"/>
      <c r="F14" s="85"/>
      <c r="G14" s="86"/>
      <c r="H14" s="48"/>
      <c r="I14" s="80"/>
      <c r="J14" s="81"/>
      <c r="K14" s="82"/>
      <c r="L14" s="196"/>
    </row>
    <row r="15" spans="1:12" ht="18" customHeight="1">
      <c r="A15" s="183">
        <v>2</v>
      </c>
      <c r="B15" s="53" t="s">
        <v>61</v>
      </c>
      <c r="C15" s="94"/>
      <c r="D15" s="92"/>
      <c r="E15" s="74"/>
      <c r="F15" s="83"/>
      <c r="G15" s="84"/>
      <c r="H15" s="75"/>
      <c r="I15" s="76"/>
      <c r="J15" s="77"/>
      <c r="K15" s="78" t="s">
        <v>62</v>
      </c>
      <c r="L15" s="84" t="s">
        <v>62</v>
      </c>
    </row>
    <row r="16" spans="1:12" ht="18" customHeight="1">
      <c r="A16" s="193"/>
      <c r="B16" s="35" t="s">
        <v>60</v>
      </c>
      <c r="C16" s="34"/>
      <c r="D16" s="123"/>
      <c r="E16" s="124"/>
      <c r="F16" s="87"/>
      <c r="G16" s="88"/>
      <c r="H16" s="39"/>
      <c r="I16" s="125"/>
      <c r="J16" s="126"/>
      <c r="K16" s="137"/>
      <c r="L16" s="194" t="e">
        <f>AVERAGE(K16:K23)</f>
        <v>#DIV/0!</v>
      </c>
    </row>
    <row r="17" spans="1:12" ht="18" customHeight="1">
      <c r="A17" s="193"/>
      <c r="B17" s="35">
        <v>2</v>
      </c>
      <c r="C17" s="34"/>
      <c r="D17" s="123"/>
      <c r="E17" s="124"/>
      <c r="F17" s="87"/>
      <c r="G17" s="88"/>
      <c r="H17" s="39"/>
      <c r="I17" s="125"/>
      <c r="J17" s="126"/>
      <c r="K17" s="137"/>
      <c r="L17" s="194"/>
    </row>
    <row r="18" spans="1:12" ht="18" customHeight="1">
      <c r="A18" s="193"/>
      <c r="B18" s="128">
        <v>3</v>
      </c>
      <c r="C18" s="129"/>
      <c r="D18" s="130"/>
      <c r="E18" s="131"/>
      <c r="F18" s="132"/>
      <c r="G18" s="133"/>
      <c r="H18" s="134"/>
      <c r="I18" s="135"/>
      <c r="J18" s="136"/>
      <c r="K18" s="137"/>
      <c r="L18" s="194"/>
    </row>
    <row r="19" spans="1:12" ht="18" customHeight="1">
      <c r="A19" s="193"/>
      <c r="B19" s="128">
        <v>4</v>
      </c>
      <c r="C19" s="129"/>
      <c r="D19" s="130"/>
      <c r="E19" s="131"/>
      <c r="F19" s="132"/>
      <c r="G19" s="133"/>
      <c r="H19" s="134"/>
      <c r="I19" s="135"/>
      <c r="J19" s="136"/>
      <c r="K19" s="137"/>
      <c r="L19" s="194"/>
    </row>
    <row r="20" spans="1:12" ht="18" customHeight="1">
      <c r="A20" s="193"/>
      <c r="B20" s="128">
        <v>5</v>
      </c>
      <c r="C20" s="129"/>
      <c r="D20" s="130"/>
      <c r="E20" s="131"/>
      <c r="F20" s="132"/>
      <c r="G20" s="133"/>
      <c r="H20" s="134"/>
      <c r="I20" s="135"/>
      <c r="J20" s="136"/>
      <c r="K20" s="137"/>
      <c r="L20" s="194"/>
    </row>
    <row r="21" spans="1:12" ht="18" customHeight="1">
      <c r="A21" s="193"/>
      <c r="B21" s="35">
        <v>6</v>
      </c>
      <c r="C21" s="34"/>
      <c r="D21" s="123"/>
      <c r="E21" s="124"/>
      <c r="F21" s="87"/>
      <c r="G21" s="88"/>
      <c r="H21" s="39"/>
      <c r="I21" s="125"/>
      <c r="J21" s="126"/>
      <c r="K21" s="127"/>
      <c r="L21" s="194"/>
    </row>
    <row r="22" spans="1:12" ht="18" customHeight="1">
      <c r="A22" s="193"/>
      <c r="B22" s="9">
        <v>7</v>
      </c>
      <c r="C22" s="114"/>
      <c r="D22" s="115"/>
      <c r="E22" s="116"/>
      <c r="F22" s="117"/>
      <c r="G22" s="118"/>
      <c r="H22" s="119"/>
      <c r="I22" s="120"/>
      <c r="J22" s="121"/>
      <c r="K22" s="122"/>
      <c r="L22" s="194"/>
    </row>
    <row r="23" spans="1:12" ht="18" customHeight="1" thickBot="1">
      <c r="A23" s="184"/>
      <c r="B23" s="11" t="s">
        <v>43</v>
      </c>
      <c r="C23" s="43"/>
      <c r="D23" s="93"/>
      <c r="E23" s="79"/>
      <c r="F23" s="85"/>
      <c r="G23" s="86"/>
      <c r="H23" s="48"/>
      <c r="I23" s="80"/>
      <c r="J23" s="81"/>
      <c r="K23" s="82"/>
      <c r="L23" s="196"/>
    </row>
    <row r="24" spans="1:12" ht="18" customHeight="1">
      <c r="A24" s="183">
        <v>3</v>
      </c>
      <c r="B24" s="53" t="s">
        <v>61</v>
      </c>
      <c r="C24" s="94"/>
      <c r="D24" s="92"/>
      <c r="E24" s="74"/>
      <c r="F24" s="83"/>
      <c r="G24" s="84"/>
      <c r="H24" s="75"/>
      <c r="I24" s="76"/>
      <c r="J24" s="77"/>
      <c r="K24" s="78" t="s">
        <v>62</v>
      </c>
      <c r="L24" s="84" t="s">
        <v>62</v>
      </c>
    </row>
    <row r="25" spans="1:12" ht="18" customHeight="1">
      <c r="A25" s="193"/>
      <c r="B25" s="35" t="s">
        <v>60</v>
      </c>
      <c r="C25" s="34"/>
      <c r="D25" s="123"/>
      <c r="E25" s="124"/>
      <c r="F25" s="87"/>
      <c r="G25" s="88"/>
      <c r="H25" s="39"/>
      <c r="I25" s="125"/>
      <c r="J25" s="126"/>
      <c r="K25" s="137"/>
      <c r="L25" s="194" t="e">
        <f>AVERAGE(K25:K32)</f>
        <v>#DIV/0!</v>
      </c>
    </row>
    <row r="26" spans="1:12" ht="18" customHeight="1">
      <c r="A26" s="193"/>
      <c r="B26" s="35">
        <v>2</v>
      </c>
      <c r="C26" s="34"/>
      <c r="D26" s="123"/>
      <c r="E26" s="124"/>
      <c r="F26" s="87"/>
      <c r="G26" s="88"/>
      <c r="H26" s="39"/>
      <c r="I26" s="125"/>
      <c r="J26" s="126"/>
      <c r="K26" s="137"/>
      <c r="L26" s="194"/>
    </row>
    <row r="27" spans="1:12" ht="18" customHeight="1">
      <c r="A27" s="193"/>
      <c r="B27" s="128">
        <v>3</v>
      </c>
      <c r="C27" s="129"/>
      <c r="D27" s="130"/>
      <c r="E27" s="131"/>
      <c r="F27" s="132"/>
      <c r="G27" s="133"/>
      <c r="H27" s="134"/>
      <c r="I27" s="135"/>
      <c r="J27" s="136"/>
      <c r="K27" s="137"/>
      <c r="L27" s="194"/>
    </row>
    <row r="28" spans="1:12" ht="18" customHeight="1">
      <c r="A28" s="193"/>
      <c r="B28" s="128">
        <v>4</v>
      </c>
      <c r="C28" s="129"/>
      <c r="D28" s="130"/>
      <c r="E28" s="131"/>
      <c r="F28" s="132"/>
      <c r="G28" s="133"/>
      <c r="H28" s="134"/>
      <c r="I28" s="135"/>
      <c r="J28" s="136"/>
      <c r="K28" s="137"/>
      <c r="L28" s="194"/>
    </row>
    <row r="29" spans="1:12" ht="18" customHeight="1">
      <c r="A29" s="193"/>
      <c r="B29" s="128">
        <v>5</v>
      </c>
      <c r="C29" s="129"/>
      <c r="D29" s="130"/>
      <c r="E29" s="131"/>
      <c r="F29" s="132"/>
      <c r="G29" s="133"/>
      <c r="H29" s="134"/>
      <c r="I29" s="135"/>
      <c r="J29" s="136"/>
      <c r="K29" s="137"/>
      <c r="L29" s="194"/>
    </row>
    <row r="30" spans="1:12" ht="18" customHeight="1">
      <c r="A30" s="193"/>
      <c r="B30" s="35">
        <v>6</v>
      </c>
      <c r="C30" s="34"/>
      <c r="D30" s="123"/>
      <c r="E30" s="124"/>
      <c r="F30" s="87"/>
      <c r="G30" s="88"/>
      <c r="H30" s="39"/>
      <c r="I30" s="125"/>
      <c r="J30" s="126"/>
      <c r="K30" s="127"/>
      <c r="L30" s="194"/>
    </row>
    <row r="31" spans="1:12" ht="18" customHeight="1">
      <c r="A31" s="193"/>
      <c r="B31" s="9">
        <v>7</v>
      </c>
      <c r="C31" s="114"/>
      <c r="D31" s="115"/>
      <c r="E31" s="116"/>
      <c r="F31" s="117"/>
      <c r="G31" s="118"/>
      <c r="H31" s="119"/>
      <c r="I31" s="120"/>
      <c r="J31" s="121"/>
      <c r="K31" s="122"/>
      <c r="L31" s="194"/>
    </row>
    <row r="32" spans="1:12" ht="18" customHeight="1" thickBot="1">
      <c r="A32" s="184"/>
      <c r="B32" s="11" t="s">
        <v>43</v>
      </c>
      <c r="C32" s="43"/>
      <c r="D32" s="93"/>
      <c r="E32" s="79"/>
      <c r="F32" s="85"/>
      <c r="G32" s="86"/>
      <c r="H32" s="48"/>
      <c r="I32" s="80"/>
      <c r="J32" s="81"/>
      <c r="K32" s="82"/>
      <c r="L32" s="196"/>
    </row>
    <row r="33" spans="1:12" ht="18" customHeight="1">
      <c r="A33" s="183">
        <v>4</v>
      </c>
      <c r="B33" s="53" t="s">
        <v>61</v>
      </c>
      <c r="C33" s="94"/>
      <c r="D33" s="92"/>
      <c r="E33" s="74"/>
      <c r="F33" s="83"/>
      <c r="G33" s="84"/>
      <c r="H33" s="75"/>
      <c r="I33" s="76"/>
      <c r="J33" s="77"/>
      <c r="K33" s="78" t="s">
        <v>62</v>
      </c>
      <c r="L33" s="84" t="s">
        <v>62</v>
      </c>
    </row>
    <row r="34" spans="1:12" ht="18" customHeight="1">
      <c r="A34" s="193"/>
      <c r="B34" s="35" t="s">
        <v>60</v>
      </c>
      <c r="C34" s="34"/>
      <c r="D34" s="123"/>
      <c r="E34" s="124"/>
      <c r="F34" s="87"/>
      <c r="G34" s="88"/>
      <c r="H34" s="39"/>
      <c r="I34" s="125"/>
      <c r="J34" s="126"/>
      <c r="K34" s="137"/>
      <c r="L34" s="194" t="e">
        <f>AVERAGE(K34:K41)</f>
        <v>#DIV/0!</v>
      </c>
    </row>
    <row r="35" spans="1:12" ht="18" customHeight="1">
      <c r="A35" s="193"/>
      <c r="B35" s="35">
        <v>2</v>
      </c>
      <c r="C35" s="34"/>
      <c r="D35" s="123"/>
      <c r="E35" s="124"/>
      <c r="F35" s="87"/>
      <c r="G35" s="88"/>
      <c r="H35" s="39"/>
      <c r="I35" s="125"/>
      <c r="J35" s="126"/>
      <c r="K35" s="137"/>
      <c r="L35" s="194"/>
    </row>
    <row r="36" spans="1:12" ht="18" customHeight="1">
      <c r="A36" s="193"/>
      <c r="B36" s="128">
        <v>3</v>
      </c>
      <c r="C36" s="129"/>
      <c r="D36" s="130"/>
      <c r="E36" s="131"/>
      <c r="F36" s="132"/>
      <c r="G36" s="133"/>
      <c r="H36" s="134"/>
      <c r="I36" s="135"/>
      <c r="J36" s="136"/>
      <c r="K36" s="137"/>
      <c r="L36" s="194"/>
    </row>
    <row r="37" spans="1:12" ht="18" customHeight="1">
      <c r="A37" s="193"/>
      <c r="B37" s="128">
        <v>4</v>
      </c>
      <c r="C37" s="129"/>
      <c r="D37" s="130"/>
      <c r="E37" s="131"/>
      <c r="F37" s="132"/>
      <c r="G37" s="133"/>
      <c r="H37" s="134"/>
      <c r="I37" s="135"/>
      <c r="J37" s="136"/>
      <c r="K37" s="137"/>
      <c r="L37" s="194"/>
    </row>
    <row r="38" spans="1:12" ht="18" customHeight="1">
      <c r="A38" s="193"/>
      <c r="B38" s="128">
        <v>5</v>
      </c>
      <c r="C38" s="129"/>
      <c r="D38" s="130"/>
      <c r="E38" s="131"/>
      <c r="F38" s="132"/>
      <c r="G38" s="133"/>
      <c r="H38" s="134"/>
      <c r="I38" s="135"/>
      <c r="J38" s="136"/>
      <c r="K38" s="137"/>
      <c r="L38" s="194"/>
    </row>
    <row r="39" spans="1:12" ht="18" customHeight="1">
      <c r="A39" s="193"/>
      <c r="B39" s="35">
        <v>6</v>
      </c>
      <c r="C39" s="34"/>
      <c r="D39" s="123"/>
      <c r="E39" s="124"/>
      <c r="F39" s="87"/>
      <c r="G39" s="88"/>
      <c r="H39" s="39"/>
      <c r="I39" s="125"/>
      <c r="J39" s="126"/>
      <c r="K39" s="127"/>
      <c r="L39" s="194"/>
    </row>
    <row r="40" spans="1:12" ht="18" customHeight="1">
      <c r="A40" s="193"/>
      <c r="B40" s="9">
        <v>7</v>
      </c>
      <c r="C40" s="114"/>
      <c r="D40" s="115"/>
      <c r="E40" s="116"/>
      <c r="F40" s="117"/>
      <c r="G40" s="118"/>
      <c r="H40" s="119"/>
      <c r="I40" s="120"/>
      <c r="J40" s="121"/>
      <c r="K40" s="122"/>
      <c r="L40" s="194"/>
    </row>
    <row r="41" spans="1:12" ht="18" customHeight="1" thickBot="1">
      <c r="A41" s="184"/>
      <c r="B41" s="11" t="s">
        <v>43</v>
      </c>
      <c r="C41" s="43"/>
      <c r="D41" s="93"/>
      <c r="E41" s="79"/>
      <c r="F41" s="85"/>
      <c r="G41" s="86"/>
      <c r="H41" s="48"/>
      <c r="I41" s="80"/>
      <c r="J41" s="81"/>
      <c r="K41" s="82"/>
      <c r="L41" s="196"/>
    </row>
  </sheetData>
  <mergeCells count="10">
    <mergeCell ref="A3:L3"/>
    <mergeCell ref="F5:G5"/>
    <mergeCell ref="A6:A14"/>
    <mergeCell ref="L7:L14"/>
    <mergeCell ref="L16:L23"/>
    <mergeCell ref="L25:L32"/>
    <mergeCell ref="L34:L41"/>
    <mergeCell ref="A15:A23"/>
    <mergeCell ref="A24:A32"/>
    <mergeCell ref="A33:A41"/>
  </mergeCells>
  <phoneticPr fontId="3"/>
  <dataValidations count="3">
    <dataValidation type="list" allowBlank="1" showInputMessage="1" showErrorMessage="1" sqref="G6:G41" xr:uid="{908BF935-85B0-4820-8AF0-4C2FB558FA11}">
      <formula1>"女"</formula1>
    </dataValidation>
    <dataValidation type="list" allowBlank="1" showInputMessage="1" showErrorMessage="1" sqref="F6:F41" xr:uid="{05027DA3-28FD-4D8E-B11D-1554295E4720}">
      <formula1>"男"</formula1>
    </dataValidation>
    <dataValidation showDropDown="1" showInputMessage="1" showErrorMessage="1" sqref="H6:I41" xr:uid="{C15F337F-D614-4EE6-8068-058EFBBE548B}"/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申込書</vt:lpstr>
      <vt:lpstr>0121 1x</vt:lpstr>
      <vt:lpstr>0121 2-</vt:lpstr>
      <vt:lpstr>0122 1x</vt:lpstr>
      <vt:lpstr>0122 2-</vt:lpstr>
      <vt:lpstr>0123 2x</vt:lpstr>
      <vt:lpstr>0123 4-</vt:lpstr>
      <vt:lpstr>0123 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Seira Haraguchi</dc:creator>
  <cp:lastModifiedBy>喜彦 稲垣</cp:lastModifiedBy>
  <cp:lastPrinted>2024-12-24T04:54:37Z</cp:lastPrinted>
  <dcterms:created xsi:type="dcterms:W3CDTF">2024-12-24T03:52:46Z</dcterms:created>
  <dcterms:modified xsi:type="dcterms:W3CDTF">2025-01-14T05:22:51Z</dcterms:modified>
</cp:coreProperties>
</file>