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/>
  <mc:AlternateContent xmlns:mc="http://schemas.openxmlformats.org/markup-compatibility/2006">
    <mc:Choice Requires="x15">
      <x15ac:absPath xmlns:x15ac="http://schemas.microsoft.com/office/spreadsheetml/2010/11/ac" url="/Users/inagakiyoshihiko/Library/CloudStorage/Dropbox/日本ボート協会強化委員会/2024/遠征・イベント/2024.02.15(木) SBS予選(シニア・U23@戸田)/"/>
    </mc:Choice>
  </mc:AlternateContent>
  <xr:revisionPtr revIDLastSave="0" documentId="13_ncr:1_{BC22B7F5-EA4B-F440-B518-720B90C0AC55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スカル" sheetId="1" r:id="rId1"/>
    <sheet name="ペア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1" i="4" l="1"/>
  <c r="R30" i="4"/>
  <c r="S30" i="4" s="1"/>
  <c r="R29" i="4"/>
  <c r="R28" i="4"/>
  <c r="R27" i="4"/>
  <c r="R26" i="4"/>
  <c r="R25" i="4"/>
  <c r="R24" i="4"/>
  <c r="R23" i="4"/>
  <c r="R22" i="4"/>
  <c r="R21" i="4"/>
  <c r="R20" i="4"/>
  <c r="S20" i="4" s="1"/>
  <c r="R19" i="4"/>
  <c r="R18" i="4"/>
  <c r="S18" i="4" s="1"/>
  <c r="R17" i="4"/>
  <c r="R16" i="4"/>
  <c r="R15" i="4"/>
  <c r="R14" i="4"/>
  <c r="S14" i="4" s="1"/>
  <c r="R13" i="4"/>
  <c r="R12" i="4"/>
  <c r="R11" i="4"/>
  <c r="R10" i="4"/>
  <c r="R30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11" i="1"/>
  <c r="R10" i="1"/>
  <c r="S10" i="4" l="1"/>
  <c r="S26" i="4"/>
  <c r="S16" i="4"/>
  <c r="S24" i="4"/>
  <c r="S28" i="4"/>
  <c r="S12" i="4"/>
  <c r="S22" i="4"/>
</calcChain>
</file>

<file path=xl/sharedStrings.xml><?xml version="1.0" encoding="utf-8"?>
<sst xmlns="http://schemas.openxmlformats.org/spreadsheetml/2006/main" count="94" uniqueCount="46">
  <si>
    <t>団体名</t>
    <rPh sb="0" eb="2">
      <t>ダンタイ</t>
    </rPh>
    <rPh sb="2" eb="3">
      <t>メイ</t>
    </rPh>
    <phoneticPr fontId="5"/>
  </si>
  <si>
    <t>連絡先（Tel）</t>
    <rPh sb="0" eb="2">
      <t>レンラク</t>
    </rPh>
    <rPh sb="2" eb="3">
      <t>サキ</t>
    </rPh>
    <phoneticPr fontId="5"/>
  </si>
  <si>
    <t>No.</t>
    <phoneticPr fontId="5"/>
  </si>
  <si>
    <t>氏名</t>
    <rPh sb="0" eb="2">
      <t>シメイ</t>
    </rPh>
    <phoneticPr fontId="5"/>
  </si>
  <si>
    <t>記入者</t>
    <rPh sb="0" eb="2">
      <t>キニュウ</t>
    </rPh>
    <rPh sb="2" eb="3">
      <t>シャ</t>
    </rPh>
    <phoneticPr fontId="5"/>
  </si>
  <si>
    <t>E-mail</t>
    <phoneticPr fontId="5"/>
  </si>
  <si>
    <t>身長
height</t>
    <rPh sb="0" eb="2">
      <t>シンチョウ</t>
    </rPh>
    <phoneticPr fontId="5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</si>
  <si>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5"/>
  </si>
  <si>
    <t>性別
sex</t>
    <rPh sb="0" eb="2">
      <t>セイベツ</t>
    </rPh>
    <phoneticPr fontId="5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</si>
  <si>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5"/>
  </si>
  <si>
    <t>備考</t>
    <rPh sb="0" eb="2">
      <t>ビコウ</t>
    </rPh>
    <phoneticPr fontId="5"/>
  </si>
  <si>
    <t>別紙１</t>
    <rPh sb="0" eb="2">
      <t>ベッシ</t>
    </rPh>
    <phoneticPr fontId="5"/>
  </si>
  <si>
    <t>例</t>
    <rPh sb="0" eb="1">
      <t>レイ</t>
    </rPh>
    <phoneticPr fontId="5"/>
  </si>
  <si>
    <t>山田　太郎</t>
    <rPh sb="0" eb="2">
      <t>ヤマダ</t>
    </rPh>
    <rPh sb="3" eb="5">
      <t>タロウ</t>
    </rPh>
    <phoneticPr fontId="5"/>
  </si>
  <si>
    <t>YAMADA Taro</t>
    <phoneticPr fontId="5"/>
  </si>
  <si>
    <t>男</t>
  </si>
  <si>
    <t>シニア</t>
  </si>
  <si>
    <t>軽量級</t>
  </si>
  <si>
    <t xml:space="preserve">
氏名
ローマ字表記
</t>
    <rPh sb="1" eb="3">
      <t>シメイ</t>
    </rPh>
    <rPh sb="7" eb="8">
      <t>ジ</t>
    </rPh>
    <rPh sb="8" eb="10">
      <t>ヒョウキ</t>
    </rPh>
    <phoneticPr fontId="5"/>
  </si>
  <si>
    <t>別紙</t>
    <rPh sb="0" eb="2">
      <t>ベッシ</t>
    </rPh>
    <phoneticPr fontId="5"/>
  </si>
  <si>
    <t>E-mail</t>
    <phoneticPr fontId="5"/>
  </si>
  <si>
    <t>No.</t>
    <phoneticPr fontId="5"/>
  </si>
  <si>
    <t>b</t>
    <phoneticPr fontId="5"/>
  </si>
  <si>
    <t>YAMADA Taro</t>
    <phoneticPr fontId="5"/>
  </si>
  <si>
    <t>s</t>
    <phoneticPr fontId="5"/>
  </si>
  <si>
    <t>山本　和男</t>
    <phoneticPr fontId="5"/>
  </si>
  <si>
    <t>YAMAMOTO Kazuo</t>
    <phoneticPr fontId="5"/>
  </si>
  <si>
    <t>オープン</t>
  </si>
  <si>
    <t>b</t>
    <phoneticPr fontId="5"/>
  </si>
  <si>
    <t>s</t>
    <phoneticPr fontId="5"/>
  </si>
  <si>
    <t>女</t>
  </si>
  <si>
    <t>U23</t>
    <phoneticPr fontId="5"/>
  </si>
  <si>
    <r>
      <t>体重
weight</t>
    </r>
    <r>
      <rPr>
        <sz val="11"/>
        <color rgb="FFFF0000"/>
        <rFont val="Yu Gothic (本文)"/>
        <family val="3"/>
        <charset val="128"/>
      </rPr>
      <t xml:space="preserve">
(小数点第1位まで記入)
小数点第2位まで計測の場合は、第2位を四捨五入して記入</t>
    </r>
    <rPh sb="0" eb="2">
      <t>タイジュウ</t>
    </rPh>
    <phoneticPr fontId="5"/>
  </si>
  <si>
    <t>団体名</t>
    <phoneticPr fontId="5"/>
  </si>
  <si>
    <t>JARA</t>
    <phoneticPr fontId="5"/>
  </si>
  <si>
    <t>2月15日（木）シニア・U23ナショナルチーム選考レース予選タイムトライアル(SBS予選TT)に出漕するクルーは、この様式にて2月5日（月）正午12:00までに、
強化委員会（kyoka@jara.or.jp）まで必ずお申込みください。</t>
    <rPh sb="1" eb="2">
      <t>ガツ</t>
    </rPh>
    <rPh sb="4" eb="5">
      <t>ニチ</t>
    </rPh>
    <rPh sb="6" eb="7">
      <t>モク</t>
    </rPh>
    <rPh sb="23" eb="25">
      <t>センコウ</t>
    </rPh>
    <rPh sb="28" eb="30">
      <t>ヨセン</t>
    </rPh>
    <rPh sb="48" eb="50">
      <t>シュッソウ</t>
    </rPh>
    <rPh sb="59" eb="61">
      <t>ヨウシキ</t>
    </rPh>
    <rPh sb="68" eb="69">
      <t>ゲテゥ</t>
    </rPh>
    <rPh sb="107" eb="108">
      <t>カナラ</t>
    </rPh>
    <rPh sb="110" eb="112">
      <t>モウシコ</t>
    </rPh>
    <phoneticPr fontId="5"/>
  </si>
  <si>
    <t>2023年12月
2000m ergo  time　
[mm:ss.0]形式</t>
    <phoneticPr fontId="5"/>
  </si>
  <si>
    <t>2023年12月
体重別％IDT</t>
    <phoneticPr fontId="5"/>
  </si>
  <si>
    <t>2024年2月
2000m ergo  time　
[mm:ss.0]形式</t>
    <phoneticPr fontId="5"/>
  </si>
  <si>
    <t>2024年2月
体重別％IDT</t>
    <phoneticPr fontId="5"/>
  </si>
  <si>
    <r>
      <t xml:space="preserve">この列に
</t>
    </r>
    <r>
      <rPr>
        <b/>
        <sz val="22"/>
        <color rgb="FFFF0000"/>
        <rFont val="Yu Gothic"/>
        <family val="3"/>
        <charset val="1"/>
      </rPr>
      <t>記入禁止</t>
    </r>
    <r>
      <rPr>
        <b/>
        <sz val="11"/>
        <color rgb="FFFF0000"/>
        <rFont val="Yu Gothic"/>
        <family val="2"/>
        <charset val="128"/>
        <scheme val="minor"/>
      </rPr>
      <t xml:space="preserve">
12月・2月の
Best %値
</t>
    </r>
    <r>
      <rPr>
        <b/>
        <sz val="28"/>
        <color rgb="FFFF0000"/>
        <rFont val="Yu Gothic"/>
        <family val="3"/>
        <charset val="128"/>
      </rPr>
      <t>↓</t>
    </r>
    <rPh sb="2" eb="3">
      <t>レテゥ</t>
    </rPh>
    <rPh sb="5" eb="7">
      <t>キニュウ</t>
    </rPh>
    <rPh sb="7" eb="9">
      <t>キn</t>
    </rPh>
    <rPh sb="24" eb="25">
      <t/>
    </rPh>
    <phoneticPr fontId="5"/>
  </si>
  <si>
    <t>2月15日（木）シニア・U23ナショナルチーム選考レース予選タイムトライアル(SBS予選TT)に出漕するクルーは、この様式にて2月5日（月）正午12:00までに、
強化委員会（kyoka@jara.or.jp）まで必ずお申込みください。</t>
    <phoneticPr fontId="5"/>
  </si>
  <si>
    <r>
      <t xml:space="preserve">この列に
</t>
    </r>
    <r>
      <rPr>
        <b/>
        <sz val="22"/>
        <color rgb="FFFF0000"/>
        <rFont val="Yu Gothic"/>
        <family val="3"/>
        <charset val="1"/>
      </rPr>
      <t>記入禁止</t>
    </r>
    <r>
      <rPr>
        <b/>
        <sz val="11"/>
        <color rgb="FFFF0000"/>
        <rFont val="Yu Gothic"/>
        <family val="2"/>
        <charset val="128"/>
        <scheme val="minor"/>
      </rPr>
      <t xml:space="preserve">
12月・2月の
Best %値の
ペアの平均値
</t>
    </r>
    <r>
      <rPr>
        <b/>
        <sz val="28"/>
        <color rgb="FFFF0000"/>
        <rFont val="Yu Gothic"/>
        <family val="3"/>
        <charset val="128"/>
      </rPr>
      <t>↓</t>
    </r>
    <rPh sb="2" eb="3">
      <t>レテゥ</t>
    </rPh>
    <rPh sb="5" eb="7">
      <t>キニュウ</t>
    </rPh>
    <rPh sb="7" eb="9">
      <t>キn</t>
    </rPh>
    <rPh sb="24" eb="25">
      <t/>
    </rPh>
    <rPh sb="30" eb="33">
      <t>ヘイキn</t>
    </rPh>
    <phoneticPr fontId="5"/>
  </si>
  <si>
    <t>カテゴリー
(併願可)
category
（併願の場合は、複数のカテゴリーを選んでください）</t>
    <phoneticPr fontId="5"/>
  </si>
  <si>
    <r>
      <t xml:space="preserve">2024年シニア・U23ナショナルチーム選考レース予選タイムトライアル(SBS予選TT)（2/15実施)申込書  </t>
    </r>
    <r>
      <rPr>
        <b/>
        <sz val="14"/>
        <color rgb="FFFF0000"/>
        <rFont val="Yu Gothic"/>
        <family val="3"/>
        <charset val="128"/>
        <scheme val="minor"/>
      </rPr>
      <t>スカル用</t>
    </r>
    <rPh sb="49" eb="51">
      <t>ジッセィ</t>
    </rPh>
    <phoneticPr fontId="5"/>
  </si>
  <si>
    <r>
      <t xml:space="preserve">2024年シニア・U23ナショナルチーム選考レース予選タイムトライアル(SBS予選TT)（2/15実施)申込書. </t>
    </r>
    <r>
      <rPr>
        <b/>
        <sz val="14"/>
        <color rgb="FFFF0000"/>
        <rFont val="Yu Gothic"/>
        <family val="3"/>
        <charset val="128"/>
        <scheme val="minor"/>
      </rPr>
      <t>ペア用</t>
    </r>
    <rPh sb="49" eb="51">
      <t>ジッセィ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</si>
</sst>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0.0"/>
    <numFmt numFmtId="178" formatCode="0.0%"/>
  </numFmts>
  <fonts count="22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Yu Gothic (本文)"/>
      <family val="3"/>
      <charset val="128"/>
    </font>
    <font>
      <b/>
      <sz val="14"/>
      <color theme="1"/>
      <name val="Yu Gothic"/>
      <family val="3"/>
      <charset val="128"/>
      <scheme val="minor"/>
    </font>
    <font>
      <b/>
      <sz val="14"/>
      <color rgb="FFFF0000"/>
      <name val="Yu Gothic"/>
      <family val="3"/>
      <charset val="128"/>
      <scheme val="minor"/>
    </font>
    <font>
      <b/>
      <sz val="11"/>
      <color rgb="FFFF0000"/>
      <name val="Yu Gothic"/>
      <family val="2"/>
      <charset val="128"/>
      <scheme val="minor"/>
    </font>
    <font>
      <b/>
      <sz val="22"/>
      <color rgb="FFFF0000"/>
      <name val="Yu Gothic"/>
      <family val="3"/>
      <charset val="1"/>
    </font>
    <font>
      <b/>
      <sz val="28"/>
      <color rgb="FFFF0000"/>
      <name val="Yu Gothic"/>
      <family val="3"/>
      <charset val="128"/>
    </font>
    <font>
      <b/>
      <sz val="12"/>
      <color theme="1"/>
      <name val="Yu Gothic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0" xfId="0" applyFont="1">
      <alignment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177" fontId="12" fillId="4" borderId="29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20" xfId="0" applyNumberFormat="1" applyFont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177" fontId="12" fillId="4" borderId="39" xfId="0" applyNumberFormat="1" applyFont="1" applyFill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177" fontId="11" fillId="0" borderId="13" xfId="0" applyNumberFormat="1" applyFont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47" fontId="11" fillId="0" borderId="17" xfId="0" applyNumberFormat="1" applyFont="1" applyBorder="1" applyAlignment="1">
      <alignment horizontal="center" vertical="center"/>
    </xf>
    <xf numFmtId="47" fontId="11" fillId="0" borderId="19" xfId="0" applyNumberFormat="1" applyFont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176" fontId="12" fillId="4" borderId="44" xfId="0" applyNumberFormat="1" applyFont="1" applyFill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  <xf numFmtId="0" fontId="0" fillId="5" borderId="34" xfId="0" applyFill="1" applyBorder="1" applyAlignment="1">
      <alignment horizontal="center" vertical="center" wrapText="1"/>
    </xf>
    <xf numFmtId="47" fontId="12" fillId="4" borderId="31" xfId="0" applyNumberFormat="1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 wrapText="1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21" xfId="0" applyFont="1" applyBorder="1">
      <alignment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177" fontId="4" fillId="0" borderId="32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177" fontId="4" fillId="4" borderId="8" xfId="0" applyNumberFormat="1" applyFont="1" applyFill="1" applyBorder="1" applyAlignment="1">
      <alignment horizontal="center" vertical="center"/>
    </xf>
    <xf numFmtId="177" fontId="4" fillId="4" borderId="15" xfId="0" applyNumberFormat="1" applyFont="1" applyFill="1" applyBorder="1" applyAlignment="1">
      <alignment horizontal="center" vertical="center"/>
    </xf>
    <xf numFmtId="177" fontId="12" fillId="4" borderId="47" xfId="0" applyNumberFormat="1" applyFont="1" applyFill="1" applyBorder="1" applyAlignment="1">
      <alignment horizontal="center" vertical="center"/>
    </xf>
    <xf numFmtId="177" fontId="12" fillId="4" borderId="43" xfId="0" applyNumberFormat="1" applyFont="1" applyFill="1" applyBorder="1" applyAlignment="1">
      <alignment horizontal="center" vertical="center"/>
    </xf>
    <xf numFmtId="177" fontId="12" fillId="0" borderId="47" xfId="0" applyNumberFormat="1" applyFont="1" applyBorder="1" applyAlignment="1">
      <alignment horizontal="center" vertical="center"/>
    </xf>
    <xf numFmtId="177" fontId="12" fillId="0" borderId="43" xfId="0" applyNumberFormat="1" applyFont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47" fontId="12" fillId="4" borderId="28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47" fontId="12" fillId="4" borderId="19" xfId="0" applyNumberFormat="1" applyFont="1" applyFill="1" applyBorder="1" applyAlignment="1">
      <alignment horizontal="center" vertical="center"/>
    </xf>
    <xf numFmtId="176" fontId="4" fillId="4" borderId="47" xfId="0" applyNumberFormat="1" applyFont="1" applyFill="1" applyBorder="1" applyAlignment="1">
      <alignment horizontal="center" vertical="center"/>
    </xf>
    <xf numFmtId="176" fontId="4" fillId="4" borderId="43" xfId="0" applyNumberFormat="1" applyFont="1" applyFill="1" applyBorder="1" applyAlignment="1">
      <alignment horizontal="center" vertical="center"/>
    </xf>
    <xf numFmtId="176" fontId="4" fillId="0" borderId="47" xfId="0" applyNumberFormat="1" applyFont="1" applyBorder="1" applyAlignment="1">
      <alignment horizontal="center" vertical="center"/>
    </xf>
    <xf numFmtId="176" fontId="4" fillId="0" borderId="43" xfId="0" applyNumberFormat="1" applyFont="1" applyBorder="1" applyAlignment="1">
      <alignment horizontal="center" vertical="center"/>
    </xf>
    <xf numFmtId="47" fontId="12" fillId="0" borderId="31" xfId="0" applyNumberFormat="1" applyFont="1" applyBorder="1" applyAlignment="1">
      <alignment horizontal="center" vertical="center"/>
    </xf>
    <xf numFmtId="47" fontId="12" fillId="0" borderId="1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4" borderId="32" xfId="1" applyFill="1" applyBorder="1" applyAlignment="1">
      <alignment horizontal="center" vertical="center"/>
    </xf>
    <xf numFmtId="0" fontId="2" fillId="3" borderId="38" xfId="1" applyFill="1" applyBorder="1" applyAlignment="1">
      <alignment horizontal="center" vertical="center"/>
    </xf>
    <xf numFmtId="178" fontId="3" fillId="4" borderId="33" xfId="0" applyNumberFormat="1" applyFont="1" applyFill="1" applyBorder="1" applyAlignment="1">
      <alignment horizontal="center" vertical="center"/>
    </xf>
    <xf numFmtId="178" fontId="3" fillId="4" borderId="4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178" fontId="3" fillId="4" borderId="21" xfId="0" applyNumberFormat="1" applyFont="1" applyFill="1" applyBorder="1" applyAlignment="1">
      <alignment horizontal="center" vertical="center"/>
    </xf>
    <xf numFmtId="178" fontId="3" fillId="0" borderId="33" xfId="0" applyNumberFormat="1" applyFont="1" applyBorder="1" applyAlignment="1">
      <alignment horizontal="center" vertical="center"/>
    </xf>
    <xf numFmtId="178" fontId="3" fillId="0" borderId="21" xfId="0" applyNumberFormat="1" applyFont="1" applyBorder="1" applyAlignment="1">
      <alignment horizontal="center" vertical="center"/>
    </xf>
    <xf numFmtId="178" fontId="3" fillId="0" borderId="18" xfId="0" applyNumberFormat="1" applyFont="1" applyBorder="1" applyAlignment="1">
      <alignment horizontal="center" vertical="center"/>
    </xf>
    <xf numFmtId="178" fontId="3" fillId="4" borderId="45" xfId="0" applyNumberFormat="1" applyFont="1" applyFill="1" applyBorder="1" applyAlignment="1">
      <alignment horizontal="center" vertical="center"/>
    </xf>
    <xf numFmtId="0" fontId="18" fillId="10" borderId="27" xfId="0" applyFont="1" applyFill="1" applyBorder="1" applyAlignment="1">
      <alignment horizontal="center" vertical="center" wrapText="1"/>
    </xf>
    <xf numFmtId="178" fontId="21" fillId="11" borderId="11" xfId="0" applyNumberFormat="1" applyFont="1" applyFill="1" applyBorder="1" applyAlignment="1">
      <alignment horizontal="center" vertical="center"/>
    </xf>
    <xf numFmtId="178" fontId="21" fillId="11" borderId="16" xfId="0" applyNumberFormat="1" applyFont="1" applyFill="1" applyBorder="1" applyAlignment="1">
      <alignment horizontal="center" vertical="center"/>
    </xf>
    <xf numFmtId="178" fontId="21" fillId="11" borderId="33" xfId="0" applyNumberFormat="1" applyFont="1" applyFill="1" applyBorder="1" applyAlignment="1">
      <alignment horizontal="center" vertical="center"/>
    </xf>
    <xf numFmtId="178" fontId="21" fillId="11" borderId="21" xfId="0" applyNumberFormat="1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9" borderId="47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 wrapText="1"/>
    </xf>
    <xf numFmtId="178" fontId="3" fillId="4" borderId="41" xfId="0" applyNumberFormat="1" applyFont="1" applyFill="1" applyBorder="1" applyAlignment="1">
      <alignment horizontal="center" vertical="center"/>
    </xf>
    <xf numFmtId="178" fontId="3" fillId="4" borderId="48" xfId="0" applyNumberFormat="1" applyFont="1" applyFill="1" applyBorder="1" applyAlignment="1">
      <alignment horizontal="center" vertical="center"/>
    </xf>
    <xf numFmtId="178" fontId="21" fillId="11" borderId="41" xfId="0" applyNumberFormat="1" applyFont="1" applyFill="1" applyBorder="1" applyAlignment="1">
      <alignment horizontal="center" vertical="center"/>
    </xf>
    <xf numFmtId="178" fontId="21" fillId="11" borderId="48" xfId="0" applyNumberFormat="1" applyFont="1" applyFill="1" applyBorder="1" applyAlignment="1">
      <alignment horizontal="center" vertical="center"/>
    </xf>
    <xf numFmtId="178" fontId="1" fillId="0" borderId="18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EB70283A-C3D2-C847-B52E-487A73B3AF83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topLeftCell="C1" workbookViewId="0">
      <selection activeCell="Q12" sqref="Q12"/>
    </sheetView>
  </sheetViews>
  <sheetFormatPr baseColWidth="10" defaultColWidth="8.83203125" defaultRowHeight="17"/>
  <cols>
    <col min="1" max="1" width="5" customWidth="1"/>
    <col min="2" max="3" width="20.6640625" customWidth="1"/>
    <col min="4" max="4" width="17.83203125" customWidth="1"/>
    <col min="5" max="6" width="8.5" customWidth="1"/>
    <col min="7" max="7" width="8.5" style="1" customWidth="1"/>
    <col min="8" max="8" width="15" customWidth="1"/>
    <col min="9" max="10" width="7.33203125" customWidth="1"/>
    <col min="11" max="12" width="8.5" customWidth="1"/>
    <col min="13" max="15" width="16.83203125" customWidth="1"/>
    <col min="16" max="18" width="17" customWidth="1"/>
    <col min="19" max="19" width="18" customWidth="1"/>
  </cols>
  <sheetData>
    <row r="1" spans="1:20">
      <c r="S1" s="8" t="s">
        <v>11</v>
      </c>
    </row>
    <row r="2" spans="1:20" ht="4.5" customHeight="1" thickBot="1"/>
    <row r="3" spans="1:20" ht="26.25" customHeight="1" thickBot="1">
      <c r="A3" s="135" t="s">
        <v>44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7"/>
    </row>
    <row r="4" spans="1:20" ht="41.25" customHeight="1" thickBot="1">
      <c r="A4" s="153" t="s">
        <v>35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9"/>
    </row>
    <row r="5" spans="1:20" ht="23.25" customHeight="1">
      <c r="A5" s="138" t="s">
        <v>0</v>
      </c>
      <c r="B5" s="139"/>
      <c r="C5" s="140"/>
      <c r="D5" s="147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48"/>
    </row>
    <row r="6" spans="1:20" ht="23.25" customHeight="1">
      <c r="A6" s="141" t="s">
        <v>4</v>
      </c>
      <c r="B6" s="142"/>
      <c r="C6" s="143"/>
      <c r="D6" s="149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50"/>
    </row>
    <row r="7" spans="1:20" ht="23.25" customHeight="1" thickBot="1">
      <c r="A7" s="144" t="s">
        <v>1</v>
      </c>
      <c r="B7" s="145"/>
      <c r="C7" s="146"/>
      <c r="D7" s="151"/>
      <c r="E7" s="145"/>
      <c r="F7" s="145"/>
      <c r="G7" s="145"/>
      <c r="H7" s="145"/>
      <c r="I7" s="151" t="s">
        <v>5</v>
      </c>
      <c r="J7" s="145"/>
      <c r="K7" s="146"/>
      <c r="L7" s="20"/>
      <c r="M7" s="151"/>
      <c r="N7" s="145"/>
      <c r="O7" s="145"/>
      <c r="P7" s="145"/>
      <c r="Q7" s="145"/>
      <c r="R7" s="145"/>
      <c r="S7" s="152"/>
    </row>
    <row r="8" spans="1:20" ht="9.75" customHeight="1" thickBot="1">
      <c r="A8" s="2"/>
      <c r="B8" s="2"/>
      <c r="C8" s="2"/>
      <c r="D8" s="2"/>
      <c r="E8" s="2"/>
      <c r="F8" s="2"/>
      <c r="G8" s="2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s="1" customFormat="1" ht="159" customHeight="1" thickBot="1">
      <c r="A9" s="77" t="s">
        <v>2</v>
      </c>
      <c r="B9" s="105" t="s">
        <v>33</v>
      </c>
      <c r="C9" s="4" t="s">
        <v>3</v>
      </c>
      <c r="D9" s="7" t="s">
        <v>18</v>
      </c>
      <c r="E9" s="125" t="s">
        <v>8</v>
      </c>
      <c r="F9" s="127"/>
      <c r="G9" s="41" t="s">
        <v>6</v>
      </c>
      <c r="H9" s="40" t="s">
        <v>32</v>
      </c>
      <c r="I9" s="125" t="s">
        <v>43</v>
      </c>
      <c r="J9" s="126"/>
      <c r="K9" s="125" t="s">
        <v>7</v>
      </c>
      <c r="L9" s="127"/>
      <c r="M9" s="53" t="s">
        <v>9</v>
      </c>
      <c r="N9" s="60" t="s">
        <v>36</v>
      </c>
      <c r="O9" s="52" t="s">
        <v>37</v>
      </c>
      <c r="P9" s="93" t="s">
        <v>38</v>
      </c>
      <c r="Q9" s="94" t="s">
        <v>39</v>
      </c>
      <c r="R9" s="114" t="s">
        <v>40</v>
      </c>
      <c r="S9" s="56" t="s">
        <v>10</v>
      </c>
    </row>
    <row r="10" spans="1:20" s="1" customFormat="1" ht="21" customHeight="1">
      <c r="A10" s="65" t="s">
        <v>12</v>
      </c>
      <c r="B10" s="104" t="s">
        <v>34</v>
      </c>
      <c r="C10" s="68" t="s">
        <v>13</v>
      </c>
      <c r="D10" s="69" t="s">
        <v>14</v>
      </c>
      <c r="E10" s="45" t="s">
        <v>15</v>
      </c>
      <c r="F10" s="46" t="s">
        <v>30</v>
      </c>
      <c r="G10" s="42">
        <v>175</v>
      </c>
      <c r="H10" s="24">
        <v>65</v>
      </c>
      <c r="I10" s="28" t="s">
        <v>16</v>
      </c>
      <c r="J10" s="29" t="s">
        <v>31</v>
      </c>
      <c r="K10" s="34" t="s">
        <v>27</v>
      </c>
      <c r="L10" s="35" t="s">
        <v>17</v>
      </c>
      <c r="M10" s="57">
        <v>35065</v>
      </c>
      <c r="N10" s="61">
        <v>4.4965277777777772E-3</v>
      </c>
      <c r="O10" s="106">
        <v>0.93</v>
      </c>
      <c r="P10" s="92">
        <v>4.5185185185185181E-3</v>
      </c>
      <c r="Q10" s="107">
        <v>0.94699999999999995</v>
      </c>
      <c r="R10" s="113">
        <f>MAX(O10,Q10)</f>
        <v>0.94699999999999995</v>
      </c>
      <c r="S10" s="62"/>
    </row>
    <row r="11" spans="1:20" ht="18" customHeight="1">
      <c r="A11" s="66">
        <v>1</v>
      </c>
      <c r="B11" s="102"/>
      <c r="C11" s="70"/>
      <c r="D11" s="71"/>
      <c r="E11" s="47"/>
      <c r="F11" s="48"/>
      <c r="G11" s="43"/>
      <c r="H11" s="26"/>
      <c r="I11" s="30"/>
      <c r="J11" s="31"/>
      <c r="K11" s="36"/>
      <c r="L11" s="37"/>
      <c r="M11" s="58"/>
      <c r="N11" s="54"/>
      <c r="O11" s="112"/>
      <c r="P11" s="54"/>
      <c r="Q11" s="112"/>
      <c r="R11" s="115">
        <f>MAX(O11,Q11)</f>
        <v>0</v>
      </c>
      <c r="S11" s="63"/>
    </row>
    <row r="12" spans="1:20" ht="18" customHeight="1">
      <c r="A12" s="66">
        <v>2</v>
      </c>
      <c r="B12" s="102"/>
      <c r="C12" s="70"/>
      <c r="D12" s="71"/>
      <c r="E12" s="47"/>
      <c r="F12" s="48"/>
      <c r="G12" s="43"/>
      <c r="H12" s="26"/>
      <c r="I12" s="30"/>
      <c r="J12" s="31"/>
      <c r="K12" s="36"/>
      <c r="L12" s="37"/>
      <c r="M12" s="58"/>
      <c r="N12" s="54"/>
      <c r="O12" s="169"/>
      <c r="P12" s="54"/>
      <c r="Q12" s="112"/>
      <c r="R12" s="115">
        <f t="shared" ref="R12:R29" si="0">MAX(O12,Q12)</f>
        <v>0</v>
      </c>
      <c r="S12" s="63"/>
    </row>
    <row r="13" spans="1:20" ht="18" customHeight="1">
      <c r="A13" s="66">
        <v>3</v>
      </c>
      <c r="B13" s="102"/>
      <c r="C13" s="70"/>
      <c r="D13" s="71"/>
      <c r="E13" s="47"/>
      <c r="F13" s="48"/>
      <c r="G13" s="43"/>
      <c r="H13" s="26"/>
      <c r="I13" s="30"/>
      <c r="J13" s="31"/>
      <c r="K13" s="36"/>
      <c r="L13" s="37"/>
      <c r="M13" s="58"/>
      <c r="N13" s="54"/>
      <c r="O13" s="112"/>
      <c r="P13" s="54"/>
      <c r="Q13" s="112"/>
      <c r="R13" s="115">
        <f t="shared" si="0"/>
        <v>0</v>
      </c>
      <c r="S13" s="63"/>
    </row>
    <row r="14" spans="1:20" ht="18" customHeight="1">
      <c r="A14" s="66">
        <v>4</v>
      </c>
      <c r="B14" s="102"/>
      <c r="C14" s="70"/>
      <c r="D14" s="71"/>
      <c r="E14" s="47"/>
      <c r="F14" s="48"/>
      <c r="G14" s="43"/>
      <c r="H14" s="26"/>
      <c r="I14" s="30"/>
      <c r="J14" s="31"/>
      <c r="K14" s="36"/>
      <c r="L14" s="37"/>
      <c r="M14" s="58"/>
      <c r="N14" s="54"/>
      <c r="O14" s="112"/>
      <c r="P14" s="54"/>
      <c r="Q14" s="112"/>
      <c r="R14" s="115">
        <f t="shared" si="0"/>
        <v>0</v>
      </c>
      <c r="S14" s="63"/>
    </row>
    <row r="15" spans="1:20" ht="18" customHeight="1">
      <c r="A15" s="66">
        <v>5</v>
      </c>
      <c r="B15" s="102"/>
      <c r="C15" s="70"/>
      <c r="D15" s="71"/>
      <c r="E15" s="47"/>
      <c r="F15" s="48"/>
      <c r="G15" s="43"/>
      <c r="H15" s="26"/>
      <c r="I15" s="30"/>
      <c r="J15" s="31"/>
      <c r="K15" s="36"/>
      <c r="L15" s="37"/>
      <c r="M15" s="58"/>
      <c r="N15" s="54"/>
      <c r="O15" s="112"/>
      <c r="P15" s="54"/>
      <c r="Q15" s="112"/>
      <c r="R15" s="115">
        <f t="shared" si="0"/>
        <v>0</v>
      </c>
      <c r="S15" s="63"/>
    </row>
    <row r="16" spans="1:20" ht="18" customHeight="1">
      <c r="A16" s="66">
        <v>6</v>
      </c>
      <c r="B16" s="102"/>
      <c r="C16" s="70"/>
      <c r="D16" s="71"/>
      <c r="E16" s="47"/>
      <c r="F16" s="48"/>
      <c r="G16" s="43"/>
      <c r="H16" s="26"/>
      <c r="I16" s="30"/>
      <c r="J16" s="31"/>
      <c r="K16" s="36"/>
      <c r="L16" s="37"/>
      <c r="M16" s="58"/>
      <c r="N16" s="54"/>
      <c r="O16" s="112"/>
      <c r="P16" s="54"/>
      <c r="Q16" s="112"/>
      <c r="R16" s="115">
        <f t="shared" si="0"/>
        <v>0</v>
      </c>
      <c r="S16" s="63"/>
    </row>
    <row r="17" spans="1:19" ht="18" customHeight="1">
      <c r="A17" s="66">
        <v>7</v>
      </c>
      <c r="B17" s="102"/>
      <c r="C17" s="70"/>
      <c r="D17" s="71"/>
      <c r="E17" s="47"/>
      <c r="F17" s="48"/>
      <c r="G17" s="43"/>
      <c r="H17" s="26"/>
      <c r="I17" s="30"/>
      <c r="J17" s="31"/>
      <c r="K17" s="36"/>
      <c r="L17" s="37"/>
      <c r="M17" s="58"/>
      <c r="N17" s="54"/>
      <c r="O17" s="112"/>
      <c r="P17" s="54"/>
      <c r="Q17" s="112"/>
      <c r="R17" s="115">
        <f t="shared" si="0"/>
        <v>0</v>
      </c>
      <c r="S17" s="63"/>
    </row>
    <row r="18" spans="1:19" ht="18" customHeight="1">
      <c r="A18" s="66">
        <v>8</v>
      </c>
      <c r="B18" s="102"/>
      <c r="C18" s="70"/>
      <c r="D18" s="71"/>
      <c r="E18" s="47"/>
      <c r="F18" s="48"/>
      <c r="G18" s="43"/>
      <c r="H18" s="26"/>
      <c r="I18" s="30"/>
      <c r="J18" s="31"/>
      <c r="K18" s="36"/>
      <c r="L18" s="37"/>
      <c r="M18" s="58"/>
      <c r="N18" s="54"/>
      <c r="O18" s="112"/>
      <c r="P18" s="54"/>
      <c r="Q18" s="112"/>
      <c r="R18" s="115">
        <f t="shared" si="0"/>
        <v>0</v>
      </c>
      <c r="S18" s="63"/>
    </row>
    <row r="19" spans="1:19" ht="18" customHeight="1">
      <c r="A19" s="66">
        <v>9</v>
      </c>
      <c r="B19" s="102"/>
      <c r="C19" s="70"/>
      <c r="D19" s="71"/>
      <c r="E19" s="47"/>
      <c r="F19" s="48"/>
      <c r="G19" s="43"/>
      <c r="H19" s="26"/>
      <c r="I19" s="30"/>
      <c r="J19" s="31"/>
      <c r="K19" s="36"/>
      <c r="L19" s="37"/>
      <c r="M19" s="58"/>
      <c r="N19" s="54"/>
      <c r="O19" s="112"/>
      <c r="P19" s="54"/>
      <c r="Q19" s="112"/>
      <c r="R19" s="115">
        <f t="shared" si="0"/>
        <v>0</v>
      </c>
      <c r="S19" s="63"/>
    </row>
    <row r="20" spans="1:19" ht="18" customHeight="1">
      <c r="A20" s="66">
        <v>10</v>
      </c>
      <c r="B20" s="102"/>
      <c r="C20" s="70"/>
      <c r="D20" s="71"/>
      <c r="E20" s="47"/>
      <c r="F20" s="48"/>
      <c r="G20" s="43"/>
      <c r="H20" s="26"/>
      <c r="I20" s="30"/>
      <c r="J20" s="31"/>
      <c r="K20" s="36"/>
      <c r="L20" s="37"/>
      <c r="M20" s="58"/>
      <c r="N20" s="54"/>
      <c r="O20" s="112"/>
      <c r="P20" s="54"/>
      <c r="Q20" s="112"/>
      <c r="R20" s="115">
        <f t="shared" si="0"/>
        <v>0</v>
      </c>
      <c r="S20" s="63"/>
    </row>
    <row r="21" spans="1:19" ht="18" customHeight="1">
      <c r="A21" s="66">
        <v>11</v>
      </c>
      <c r="B21" s="102"/>
      <c r="C21" s="70"/>
      <c r="D21" s="71"/>
      <c r="E21" s="47"/>
      <c r="F21" s="48"/>
      <c r="G21" s="43"/>
      <c r="H21" s="26"/>
      <c r="I21" s="30"/>
      <c r="J21" s="31"/>
      <c r="K21" s="36"/>
      <c r="L21" s="37"/>
      <c r="M21" s="58"/>
      <c r="N21" s="54"/>
      <c r="O21" s="112"/>
      <c r="P21" s="54"/>
      <c r="Q21" s="112"/>
      <c r="R21" s="115">
        <f t="shared" si="0"/>
        <v>0</v>
      </c>
      <c r="S21" s="63"/>
    </row>
    <row r="22" spans="1:19" ht="18" customHeight="1">
      <c r="A22" s="66">
        <v>12</v>
      </c>
      <c r="B22" s="102"/>
      <c r="C22" s="70"/>
      <c r="D22" s="71"/>
      <c r="E22" s="47"/>
      <c r="F22" s="48"/>
      <c r="G22" s="43"/>
      <c r="H22" s="26"/>
      <c r="I22" s="30"/>
      <c r="J22" s="31"/>
      <c r="K22" s="36"/>
      <c r="L22" s="37"/>
      <c r="M22" s="58"/>
      <c r="N22" s="54"/>
      <c r="O22" s="112"/>
      <c r="P22" s="54"/>
      <c r="Q22" s="112"/>
      <c r="R22" s="115">
        <f t="shared" si="0"/>
        <v>0</v>
      </c>
      <c r="S22" s="63"/>
    </row>
    <row r="23" spans="1:19" ht="18" customHeight="1">
      <c r="A23" s="66">
        <v>13</v>
      </c>
      <c r="B23" s="102"/>
      <c r="C23" s="70"/>
      <c r="D23" s="71"/>
      <c r="E23" s="47"/>
      <c r="F23" s="48"/>
      <c r="G23" s="43"/>
      <c r="H23" s="26"/>
      <c r="I23" s="30"/>
      <c r="J23" s="31"/>
      <c r="K23" s="36"/>
      <c r="L23" s="37"/>
      <c r="M23" s="58"/>
      <c r="N23" s="54"/>
      <c r="O23" s="112"/>
      <c r="P23" s="54"/>
      <c r="Q23" s="112"/>
      <c r="R23" s="115">
        <f t="shared" si="0"/>
        <v>0</v>
      </c>
      <c r="S23" s="63"/>
    </row>
    <row r="24" spans="1:19" ht="18" customHeight="1">
      <c r="A24" s="66">
        <v>14</v>
      </c>
      <c r="B24" s="102"/>
      <c r="C24" s="70"/>
      <c r="D24" s="71"/>
      <c r="E24" s="47"/>
      <c r="F24" s="48"/>
      <c r="G24" s="43"/>
      <c r="H24" s="26"/>
      <c r="I24" s="30"/>
      <c r="J24" s="31"/>
      <c r="K24" s="36"/>
      <c r="L24" s="37"/>
      <c r="M24" s="58"/>
      <c r="N24" s="54"/>
      <c r="O24" s="112"/>
      <c r="P24" s="54"/>
      <c r="Q24" s="112"/>
      <c r="R24" s="115">
        <f t="shared" si="0"/>
        <v>0</v>
      </c>
      <c r="S24" s="63"/>
    </row>
    <row r="25" spans="1:19" ht="18" customHeight="1">
      <c r="A25" s="66">
        <v>15</v>
      </c>
      <c r="B25" s="102"/>
      <c r="C25" s="70"/>
      <c r="D25" s="71"/>
      <c r="E25" s="47"/>
      <c r="F25" s="48"/>
      <c r="G25" s="43"/>
      <c r="H25" s="26"/>
      <c r="I25" s="30"/>
      <c r="J25" s="31"/>
      <c r="K25" s="36"/>
      <c r="L25" s="37"/>
      <c r="M25" s="58"/>
      <c r="N25" s="54"/>
      <c r="O25" s="112"/>
      <c r="P25" s="54"/>
      <c r="Q25" s="112"/>
      <c r="R25" s="115">
        <f t="shared" si="0"/>
        <v>0</v>
      </c>
      <c r="S25" s="63"/>
    </row>
    <row r="26" spans="1:19" ht="18" customHeight="1">
      <c r="A26" s="66">
        <v>16</v>
      </c>
      <c r="B26" s="102"/>
      <c r="C26" s="70"/>
      <c r="D26" s="71"/>
      <c r="E26" s="47"/>
      <c r="F26" s="48"/>
      <c r="G26" s="43"/>
      <c r="H26" s="26"/>
      <c r="I26" s="30"/>
      <c r="J26" s="31"/>
      <c r="K26" s="36"/>
      <c r="L26" s="37"/>
      <c r="M26" s="58"/>
      <c r="N26" s="54"/>
      <c r="O26" s="112"/>
      <c r="P26" s="54"/>
      <c r="Q26" s="112"/>
      <c r="R26" s="115">
        <f t="shared" si="0"/>
        <v>0</v>
      </c>
      <c r="S26" s="63"/>
    </row>
    <row r="27" spans="1:19" ht="18" customHeight="1">
      <c r="A27" s="66">
        <v>17</v>
      </c>
      <c r="B27" s="102"/>
      <c r="C27" s="70"/>
      <c r="D27" s="71"/>
      <c r="E27" s="47"/>
      <c r="F27" s="48"/>
      <c r="G27" s="43"/>
      <c r="H27" s="26"/>
      <c r="I27" s="30"/>
      <c r="J27" s="31"/>
      <c r="K27" s="36"/>
      <c r="L27" s="37"/>
      <c r="M27" s="58"/>
      <c r="N27" s="54"/>
      <c r="O27" s="112"/>
      <c r="P27" s="54"/>
      <c r="Q27" s="112"/>
      <c r="R27" s="115">
        <f t="shared" si="0"/>
        <v>0</v>
      </c>
      <c r="S27" s="63"/>
    </row>
    <row r="28" spans="1:19" ht="18" customHeight="1">
      <c r="A28" s="66">
        <v>18</v>
      </c>
      <c r="B28" s="102"/>
      <c r="C28" s="70"/>
      <c r="D28" s="71"/>
      <c r="E28" s="47"/>
      <c r="F28" s="48"/>
      <c r="G28" s="43"/>
      <c r="H28" s="26"/>
      <c r="I28" s="30"/>
      <c r="J28" s="31"/>
      <c r="K28" s="36"/>
      <c r="L28" s="37"/>
      <c r="M28" s="58"/>
      <c r="N28" s="54"/>
      <c r="O28" s="112"/>
      <c r="P28" s="54"/>
      <c r="Q28" s="112"/>
      <c r="R28" s="115">
        <f t="shared" si="0"/>
        <v>0</v>
      </c>
      <c r="S28" s="63"/>
    </row>
    <row r="29" spans="1:19" ht="18" customHeight="1">
      <c r="A29" s="66">
        <v>19</v>
      </c>
      <c r="B29" s="102"/>
      <c r="C29" s="70"/>
      <c r="D29" s="71"/>
      <c r="E29" s="47"/>
      <c r="F29" s="48"/>
      <c r="G29" s="43"/>
      <c r="H29" s="26"/>
      <c r="I29" s="30"/>
      <c r="J29" s="31"/>
      <c r="K29" s="36"/>
      <c r="L29" s="37"/>
      <c r="M29" s="58"/>
      <c r="N29" s="54"/>
      <c r="O29" s="112"/>
      <c r="P29" s="54"/>
      <c r="Q29" s="112"/>
      <c r="R29" s="115">
        <f t="shared" si="0"/>
        <v>0</v>
      </c>
      <c r="S29" s="63"/>
    </row>
    <row r="30" spans="1:19" ht="18" customHeight="1" thickBot="1">
      <c r="A30" s="67">
        <v>20</v>
      </c>
      <c r="B30" s="103"/>
      <c r="C30" s="72"/>
      <c r="D30" s="73"/>
      <c r="E30" s="49"/>
      <c r="F30" s="50"/>
      <c r="G30" s="44"/>
      <c r="H30" s="27"/>
      <c r="I30" s="32"/>
      <c r="J30" s="33"/>
      <c r="K30" s="38"/>
      <c r="L30" s="39"/>
      <c r="M30" s="59"/>
      <c r="N30" s="55"/>
      <c r="O30" s="111"/>
      <c r="P30" s="55"/>
      <c r="Q30" s="111"/>
      <c r="R30" s="116">
        <f>MAX(O30,Q30)</f>
        <v>0</v>
      </c>
      <c r="S30" s="64"/>
    </row>
    <row r="31" spans="1:19" s="3" customFormat="1" ht="19">
      <c r="A31" s="130"/>
      <c r="B31" s="130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</row>
    <row r="32" spans="1:19" s="3" customFormat="1" ht="19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</row>
    <row r="33" spans="1:19" s="3" customFormat="1" ht="19">
      <c r="A33" s="130"/>
      <c r="B33" s="130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</row>
    <row r="34" spans="1:19" s="3" customFormat="1" ht="19">
      <c r="A34" s="132"/>
      <c r="B34" s="132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</row>
    <row r="35" spans="1:19" s="3" customFormat="1" ht="18">
      <c r="A35" s="134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</row>
    <row r="36" spans="1:19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</row>
  </sheetData>
  <mergeCells count="19">
    <mergeCell ref="A3:S3"/>
    <mergeCell ref="A5:C5"/>
    <mergeCell ref="A6:C6"/>
    <mergeCell ref="A7:C7"/>
    <mergeCell ref="D5:S5"/>
    <mergeCell ref="D6:S6"/>
    <mergeCell ref="I7:K7"/>
    <mergeCell ref="D7:H7"/>
    <mergeCell ref="M7:S7"/>
    <mergeCell ref="A4:S4"/>
    <mergeCell ref="I9:J9"/>
    <mergeCell ref="E9:F9"/>
    <mergeCell ref="K9:L9"/>
    <mergeCell ref="A32:S32"/>
    <mergeCell ref="A36:S36"/>
    <mergeCell ref="A33:S33"/>
    <mergeCell ref="A31:S31"/>
    <mergeCell ref="A34:S34"/>
    <mergeCell ref="A35:S35"/>
  </mergeCells>
  <phoneticPr fontId="5"/>
  <dataValidations count="8">
    <dataValidation showDropDown="1" showInputMessage="1" showErrorMessage="1" sqref="G10:H30" xr:uid="{00000000-0002-0000-0000-000000000000}"/>
    <dataValidation type="list" allowBlank="1" showInputMessage="1" showErrorMessage="1" sqref="E10:E30" xr:uid="{00000000-0002-0000-0000-000001000000}">
      <formula1>"男"</formula1>
    </dataValidation>
    <dataValidation type="list" allowBlank="1" showInputMessage="1" showErrorMessage="1" sqref="F10:F30" xr:uid="{00000000-0002-0000-0000-000002000000}">
      <formula1>"女"</formula1>
    </dataValidation>
    <dataValidation type="list" allowBlank="1" showInputMessage="1" showErrorMessage="1" sqref="J11:J30" xr:uid="{00000000-0002-0000-0000-000004000000}">
      <formula1>" U23,         "</formula1>
    </dataValidation>
    <dataValidation type="list" allowBlank="1" showInputMessage="1" showErrorMessage="1" sqref="I11:I30" xr:uid="{00000000-0002-0000-0000-000005000000}">
      <formula1>" シニア,         "</formula1>
    </dataValidation>
    <dataValidation type="list" showInputMessage="1" showErrorMessage="1" sqref="I10" xr:uid="{00000000-0002-0000-0000-000006000000}">
      <formula1>"       ,シニア"</formula1>
    </dataValidation>
    <dataValidation type="list" allowBlank="1" showInputMessage="1" showErrorMessage="1" sqref="L10:L30" xr:uid="{00000000-0002-0000-0000-000007000000}">
      <formula1>"軽量級"</formula1>
    </dataValidation>
    <dataValidation type="list" allowBlank="1" showInputMessage="1" showErrorMessage="1" sqref="K10:K30" xr:uid="{00000000-0002-0000-0000-000008000000}">
      <formula1>"オープン"</formula1>
    </dataValidation>
  </dataValidations>
  <pageMargins left="0.86" right="0.23622047244094491" top="0.19685039370078741" bottom="0.19685039370078741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7"/>
  <sheetViews>
    <sheetView topLeftCell="D1" workbookViewId="0">
      <selection activeCell="Q12" sqref="Q12:Q13"/>
    </sheetView>
  </sheetViews>
  <sheetFormatPr baseColWidth="10" defaultColWidth="8.83203125" defaultRowHeight="17"/>
  <cols>
    <col min="1" max="2" width="5" customWidth="1"/>
    <col min="3" max="3" width="19" customWidth="1"/>
    <col min="4" max="4" width="19.33203125" customWidth="1"/>
    <col min="5" max="5" width="20.33203125" customWidth="1"/>
    <col min="6" max="8" width="8.5" customWidth="1"/>
    <col min="9" max="9" width="15" customWidth="1"/>
    <col min="10" max="11" width="7.33203125" customWidth="1"/>
    <col min="12" max="12" width="8.5" customWidth="1"/>
    <col min="13" max="15" width="16.83203125" customWidth="1"/>
    <col min="16" max="19" width="17" customWidth="1"/>
    <col min="20" max="20" width="18" customWidth="1"/>
  </cols>
  <sheetData>
    <row r="1" spans="1:21">
      <c r="T1" s="8" t="s">
        <v>19</v>
      </c>
    </row>
    <row r="2" spans="1:21" ht="4.5" customHeight="1" thickBot="1"/>
    <row r="3" spans="1:21" ht="26.25" customHeight="1" thickBot="1">
      <c r="A3" s="135" t="s">
        <v>45</v>
      </c>
      <c r="B3" s="136"/>
      <c r="C3" s="136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1"/>
    </row>
    <row r="4" spans="1:21" ht="41.25" customHeight="1" thickBot="1">
      <c r="A4" s="153" t="s">
        <v>41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9"/>
    </row>
    <row r="5" spans="1:21" ht="23.25" customHeight="1">
      <c r="A5" s="138" t="s">
        <v>0</v>
      </c>
      <c r="B5" s="139"/>
      <c r="C5" s="139"/>
      <c r="D5" s="140"/>
      <c r="E5" s="147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8"/>
    </row>
    <row r="6" spans="1:21" ht="23.25" customHeight="1">
      <c r="A6" s="141" t="s">
        <v>4</v>
      </c>
      <c r="B6" s="142"/>
      <c r="C6" s="142"/>
      <c r="D6" s="143"/>
      <c r="E6" s="149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50"/>
    </row>
    <row r="7" spans="1:21" ht="23.25" customHeight="1" thickBot="1">
      <c r="A7" s="144" t="s">
        <v>1</v>
      </c>
      <c r="B7" s="145"/>
      <c r="C7" s="145"/>
      <c r="D7" s="146"/>
      <c r="E7" s="151"/>
      <c r="F7" s="145"/>
      <c r="G7" s="145"/>
      <c r="H7" s="145"/>
      <c r="I7" s="145"/>
      <c r="J7" s="151" t="s">
        <v>20</v>
      </c>
      <c r="K7" s="145"/>
      <c r="L7" s="146"/>
      <c r="M7" s="151"/>
      <c r="N7" s="145"/>
      <c r="O7" s="145"/>
      <c r="P7" s="145"/>
      <c r="Q7" s="145"/>
      <c r="R7" s="145"/>
      <c r="S7" s="145"/>
      <c r="T7" s="152"/>
    </row>
    <row r="8" spans="1:21" ht="9.75" customHeight="1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1" s="1" customFormat="1" ht="159" customHeight="1" thickBot="1">
      <c r="A9" s="77" t="s">
        <v>21</v>
      </c>
      <c r="B9" s="4"/>
      <c r="C9" s="105" t="s">
        <v>33</v>
      </c>
      <c r="D9" s="5" t="s">
        <v>3</v>
      </c>
      <c r="E9" s="7" t="s">
        <v>18</v>
      </c>
      <c r="F9" s="126" t="s">
        <v>8</v>
      </c>
      <c r="G9" s="164"/>
      <c r="H9" s="6" t="s">
        <v>6</v>
      </c>
      <c r="I9" s="51" t="s">
        <v>32</v>
      </c>
      <c r="J9" s="125" t="s">
        <v>43</v>
      </c>
      <c r="K9" s="126"/>
      <c r="L9" s="120" t="s">
        <v>7</v>
      </c>
      <c r="M9" s="119" t="s">
        <v>9</v>
      </c>
      <c r="N9" s="60" t="s">
        <v>36</v>
      </c>
      <c r="O9" s="52" t="s">
        <v>37</v>
      </c>
      <c r="P9" s="93" t="s">
        <v>38</v>
      </c>
      <c r="Q9" s="94" t="s">
        <v>39</v>
      </c>
      <c r="R9" s="114" t="s">
        <v>40</v>
      </c>
      <c r="S9" s="114" t="s">
        <v>42</v>
      </c>
      <c r="T9" s="7" t="s">
        <v>10</v>
      </c>
    </row>
    <row r="10" spans="1:21" s="1" customFormat="1" ht="21" customHeight="1">
      <c r="A10" s="162" t="s">
        <v>12</v>
      </c>
      <c r="B10" s="22" t="s">
        <v>22</v>
      </c>
      <c r="C10" s="12"/>
      <c r="D10" s="108" t="s">
        <v>13</v>
      </c>
      <c r="E10" s="76" t="s">
        <v>23</v>
      </c>
      <c r="F10" s="45" t="s">
        <v>15</v>
      </c>
      <c r="G10" s="46" t="s">
        <v>30</v>
      </c>
      <c r="H10" s="82">
        <v>175</v>
      </c>
      <c r="I10" s="84">
        <v>65</v>
      </c>
      <c r="J10" s="28" t="s">
        <v>16</v>
      </c>
      <c r="K10" s="29" t="s">
        <v>31</v>
      </c>
      <c r="L10" s="121" t="s">
        <v>27</v>
      </c>
      <c r="M10" s="96">
        <v>35065</v>
      </c>
      <c r="N10" s="61">
        <v>4.5509259259259261E-3</v>
      </c>
      <c r="O10" s="106">
        <v>0.93799999999999994</v>
      </c>
      <c r="P10" s="61">
        <v>4.4965277777777772E-3</v>
      </c>
      <c r="Q10" s="106">
        <v>0.94950000000000001</v>
      </c>
      <c r="R10" s="106">
        <f t="shared" ref="R10:R31" si="0">MAX(O10,Q10)</f>
        <v>0.94950000000000001</v>
      </c>
      <c r="S10" s="165">
        <f>AVERAGE(R10:R11)</f>
        <v>0.94524999999999992</v>
      </c>
      <c r="T10" s="13"/>
    </row>
    <row r="11" spans="1:21" s="1" customFormat="1" ht="21" customHeight="1" thickBot="1">
      <c r="A11" s="163"/>
      <c r="B11" s="23" t="s">
        <v>24</v>
      </c>
      <c r="C11" s="14"/>
      <c r="D11" s="14" t="s">
        <v>25</v>
      </c>
      <c r="E11" s="15" t="s">
        <v>26</v>
      </c>
      <c r="F11" s="74" t="s">
        <v>15</v>
      </c>
      <c r="G11" s="75" t="s">
        <v>30</v>
      </c>
      <c r="H11" s="83">
        <v>179</v>
      </c>
      <c r="I11" s="85">
        <v>72</v>
      </c>
      <c r="J11" s="91" t="s">
        <v>16</v>
      </c>
      <c r="K11" s="88" t="s">
        <v>31</v>
      </c>
      <c r="L11" s="122" t="s">
        <v>27</v>
      </c>
      <c r="M11" s="97">
        <v>35926</v>
      </c>
      <c r="N11" s="95">
        <v>4.4837962962962965E-3</v>
      </c>
      <c r="O11" s="109">
        <v>0.94099999999999995</v>
      </c>
      <c r="P11" s="95">
        <v>4.5231481481481485E-3</v>
      </c>
      <c r="Q11" s="109">
        <v>0.93069999999999997</v>
      </c>
      <c r="R11" s="109">
        <f t="shared" si="0"/>
        <v>0.94099999999999995</v>
      </c>
      <c r="S11" s="166"/>
      <c r="T11" s="15"/>
    </row>
    <row r="12" spans="1:21" ht="18" customHeight="1">
      <c r="A12" s="154">
        <v>1</v>
      </c>
      <c r="B12" s="10" t="s">
        <v>28</v>
      </c>
      <c r="C12" s="10"/>
      <c r="D12" s="18"/>
      <c r="E12" s="18"/>
      <c r="F12" s="78"/>
      <c r="G12" s="79"/>
      <c r="H12" s="80"/>
      <c r="I12" s="86"/>
      <c r="J12" s="89"/>
      <c r="K12" s="90"/>
      <c r="L12" s="123"/>
      <c r="M12" s="98"/>
      <c r="N12" s="100"/>
      <c r="O12" s="110"/>
      <c r="P12" s="100"/>
      <c r="Q12" s="110"/>
      <c r="R12" s="117">
        <f t="shared" si="0"/>
        <v>0</v>
      </c>
      <c r="S12" s="167">
        <f>AVERAGE(R12:R13)</f>
        <v>0</v>
      </c>
      <c r="T12" s="19"/>
    </row>
    <row r="13" spans="1:21" ht="18" customHeight="1" thickBot="1">
      <c r="A13" s="155"/>
      <c r="B13" s="11" t="s">
        <v>29</v>
      </c>
      <c r="C13" s="11"/>
      <c r="D13" s="16"/>
      <c r="E13" s="16"/>
      <c r="F13" s="49"/>
      <c r="G13" s="50"/>
      <c r="H13" s="81"/>
      <c r="I13" s="87"/>
      <c r="J13" s="32"/>
      <c r="K13" s="33"/>
      <c r="L13" s="124"/>
      <c r="M13" s="99"/>
      <c r="N13" s="101"/>
      <c r="O13" s="111"/>
      <c r="P13" s="101"/>
      <c r="Q13" s="111"/>
      <c r="R13" s="118">
        <f t="shared" si="0"/>
        <v>0</v>
      </c>
      <c r="S13" s="168"/>
      <c r="T13" s="17"/>
    </row>
    <row r="14" spans="1:21" ht="18" customHeight="1">
      <c r="A14" s="154">
        <v>2</v>
      </c>
      <c r="B14" s="10" t="s">
        <v>28</v>
      </c>
      <c r="C14" s="10"/>
      <c r="D14" s="18"/>
      <c r="E14" s="18"/>
      <c r="F14" s="78"/>
      <c r="G14" s="79"/>
      <c r="H14" s="80"/>
      <c r="I14" s="86"/>
      <c r="J14" s="89"/>
      <c r="K14" s="90"/>
      <c r="L14" s="123"/>
      <c r="M14" s="98"/>
      <c r="N14" s="100"/>
      <c r="O14" s="110"/>
      <c r="P14" s="100"/>
      <c r="Q14" s="110"/>
      <c r="R14" s="117">
        <f t="shared" si="0"/>
        <v>0</v>
      </c>
      <c r="S14" s="167">
        <f>AVERAGE(R14:R15)</f>
        <v>0</v>
      </c>
      <c r="T14" s="19"/>
    </row>
    <row r="15" spans="1:21" ht="18" customHeight="1" thickBot="1">
      <c r="A15" s="155"/>
      <c r="B15" s="11" t="s">
        <v>29</v>
      </c>
      <c r="C15" s="11"/>
      <c r="D15" s="16"/>
      <c r="E15" s="16"/>
      <c r="F15" s="49"/>
      <c r="G15" s="50"/>
      <c r="H15" s="81"/>
      <c r="I15" s="87"/>
      <c r="J15" s="32"/>
      <c r="K15" s="33"/>
      <c r="L15" s="124"/>
      <c r="M15" s="99"/>
      <c r="N15" s="101"/>
      <c r="O15" s="111"/>
      <c r="P15" s="101"/>
      <c r="Q15" s="111"/>
      <c r="R15" s="118">
        <f t="shared" si="0"/>
        <v>0</v>
      </c>
      <c r="S15" s="168"/>
      <c r="T15" s="17"/>
    </row>
    <row r="16" spans="1:21" ht="18" customHeight="1">
      <c r="A16" s="154">
        <v>3</v>
      </c>
      <c r="B16" s="10" t="s">
        <v>28</v>
      </c>
      <c r="C16" s="10"/>
      <c r="D16" s="18"/>
      <c r="E16" s="18"/>
      <c r="F16" s="78"/>
      <c r="G16" s="79"/>
      <c r="H16" s="80"/>
      <c r="I16" s="86"/>
      <c r="J16" s="89"/>
      <c r="K16" s="90"/>
      <c r="L16" s="123"/>
      <c r="M16" s="98"/>
      <c r="N16" s="100"/>
      <c r="O16" s="110"/>
      <c r="P16" s="100"/>
      <c r="Q16" s="110"/>
      <c r="R16" s="117">
        <f t="shared" si="0"/>
        <v>0</v>
      </c>
      <c r="S16" s="167">
        <f>AVERAGE(R16:R17)</f>
        <v>0</v>
      </c>
      <c r="T16" s="19"/>
    </row>
    <row r="17" spans="1:20" ht="18" customHeight="1" thickBot="1">
      <c r="A17" s="155"/>
      <c r="B17" s="11" t="s">
        <v>29</v>
      </c>
      <c r="C17" s="11"/>
      <c r="D17" s="16"/>
      <c r="E17" s="16"/>
      <c r="F17" s="49"/>
      <c r="G17" s="50"/>
      <c r="H17" s="81"/>
      <c r="I17" s="87"/>
      <c r="J17" s="32"/>
      <c r="K17" s="33"/>
      <c r="L17" s="124"/>
      <c r="M17" s="99"/>
      <c r="N17" s="101"/>
      <c r="O17" s="111"/>
      <c r="P17" s="101"/>
      <c r="Q17" s="111"/>
      <c r="R17" s="118">
        <f t="shared" si="0"/>
        <v>0</v>
      </c>
      <c r="S17" s="168"/>
      <c r="T17" s="17"/>
    </row>
    <row r="18" spans="1:20" ht="18" customHeight="1">
      <c r="A18" s="154">
        <v>4</v>
      </c>
      <c r="B18" s="10" t="s">
        <v>28</v>
      </c>
      <c r="C18" s="10"/>
      <c r="D18" s="18"/>
      <c r="E18" s="18"/>
      <c r="F18" s="78"/>
      <c r="G18" s="79"/>
      <c r="H18" s="80"/>
      <c r="I18" s="86"/>
      <c r="J18" s="89"/>
      <c r="K18" s="90"/>
      <c r="L18" s="123"/>
      <c r="M18" s="98"/>
      <c r="N18" s="100"/>
      <c r="O18" s="110"/>
      <c r="P18" s="100"/>
      <c r="Q18" s="110"/>
      <c r="R18" s="117">
        <f t="shared" si="0"/>
        <v>0</v>
      </c>
      <c r="S18" s="167">
        <f>AVERAGE(R18:R19)</f>
        <v>0</v>
      </c>
      <c r="T18" s="19"/>
    </row>
    <row r="19" spans="1:20" ht="18" customHeight="1" thickBot="1">
      <c r="A19" s="155"/>
      <c r="B19" s="11" t="s">
        <v>29</v>
      </c>
      <c r="C19" s="11"/>
      <c r="D19" s="16"/>
      <c r="E19" s="16"/>
      <c r="F19" s="49"/>
      <c r="G19" s="50"/>
      <c r="H19" s="81"/>
      <c r="I19" s="87"/>
      <c r="J19" s="32"/>
      <c r="K19" s="33"/>
      <c r="L19" s="124"/>
      <c r="M19" s="99"/>
      <c r="N19" s="101"/>
      <c r="O19" s="111"/>
      <c r="P19" s="101"/>
      <c r="Q19" s="111"/>
      <c r="R19" s="118">
        <f t="shared" si="0"/>
        <v>0</v>
      </c>
      <c r="S19" s="168"/>
      <c r="T19" s="17"/>
    </row>
    <row r="20" spans="1:20" ht="18" customHeight="1">
      <c r="A20" s="154">
        <v>5</v>
      </c>
      <c r="B20" s="10" t="s">
        <v>28</v>
      </c>
      <c r="C20" s="10"/>
      <c r="D20" s="18"/>
      <c r="E20" s="18"/>
      <c r="F20" s="78"/>
      <c r="G20" s="79"/>
      <c r="H20" s="80"/>
      <c r="I20" s="86"/>
      <c r="J20" s="89"/>
      <c r="K20" s="90"/>
      <c r="L20" s="123"/>
      <c r="M20" s="98"/>
      <c r="N20" s="100"/>
      <c r="O20" s="110"/>
      <c r="P20" s="100"/>
      <c r="Q20" s="110"/>
      <c r="R20" s="117">
        <f t="shared" si="0"/>
        <v>0</v>
      </c>
      <c r="S20" s="167">
        <f>AVERAGE(R20:R21)</f>
        <v>0</v>
      </c>
      <c r="T20" s="19"/>
    </row>
    <row r="21" spans="1:20" ht="18" customHeight="1" thickBot="1">
      <c r="A21" s="155"/>
      <c r="B21" s="11" t="s">
        <v>29</v>
      </c>
      <c r="C21" s="11"/>
      <c r="D21" s="16"/>
      <c r="E21" s="16"/>
      <c r="F21" s="49"/>
      <c r="G21" s="50"/>
      <c r="H21" s="81"/>
      <c r="I21" s="87"/>
      <c r="J21" s="32"/>
      <c r="K21" s="33"/>
      <c r="L21" s="124"/>
      <c r="M21" s="99"/>
      <c r="N21" s="101"/>
      <c r="O21" s="111"/>
      <c r="P21" s="101"/>
      <c r="Q21" s="111"/>
      <c r="R21" s="118">
        <f t="shared" si="0"/>
        <v>0</v>
      </c>
      <c r="S21" s="168"/>
      <c r="T21" s="17"/>
    </row>
    <row r="22" spans="1:20" ht="18" customHeight="1">
      <c r="A22" s="154">
        <v>6</v>
      </c>
      <c r="B22" s="10" t="s">
        <v>28</v>
      </c>
      <c r="C22" s="10"/>
      <c r="D22" s="18"/>
      <c r="E22" s="18"/>
      <c r="F22" s="78"/>
      <c r="G22" s="79"/>
      <c r="H22" s="80"/>
      <c r="I22" s="86"/>
      <c r="J22" s="89"/>
      <c r="K22" s="90"/>
      <c r="L22" s="123"/>
      <c r="M22" s="98"/>
      <c r="N22" s="100"/>
      <c r="O22" s="110"/>
      <c r="P22" s="100"/>
      <c r="Q22" s="110"/>
      <c r="R22" s="117">
        <f t="shared" si="0"/>
        <v>0</v>
      </c>
      <c r="S22" s="167">
        <f>AVERAGE(R22:R23)</f>
        <v>0</v>
      </c>
      <c r="T22" s="19"/>
    </row>
    <row r="23" spans="1:20" ht="18" customHeight="1" thickBot="1">
      <c r="A23" s="155"/>
      <c r="B23" s="11" t="s">
        <v>29</v>
      </c>
      <c r="C23" s="11"/>
      <c r="D23" s="16"/>
      <c r="E23" s="16"/>
      <c r="F23" s="49"/>
      <c r="G23" s="50"/>
      <c r="H23" s="81"/>
      <c r="I23" s="87"/>
      <c r="J23" s="32"/>
      <c r="K23" s="33"/>
      <c r="L23" s="124"/>
      <c r="M23" s="99"/>
      <c r="N23" s="101"/>
      <c r="O23" s="111"/>
      <c r="P23" s="101"/>
      <c r="Q23" s="111"/>
      <c r="R23" s="118">
        <f t="shared" si="0"/>
        <v>0</v>
      </c>
      <c r="S23" s="168"/>
      <c r="T23" s="17"/>
    </row>
    <row r="24" spans="1:20" ht="18" customHeight="1">
      <c r="A24" s="154">
        <v>7</v>
      </c>
      <c r="B24" s="10" t="s">
        <v>28</v>
      </c>
      <c r="C24" s="10"/>
      <c r="D24" s="18"/>
      <c r="E24" s="18"/>
      <c r="F24" s="78"/>
      <c r="G24" s="79"/>
      <c r="H24" s="80"/>
      <c r="I24" s="86"/>
      <c r="J24" s="89"/>
      <c r="K24" s="90"/>
      <c r="L24" s="123"/>
      <c r="M24" s="98"/>
      <c r="N24" s="100"/>
      <c r="O24" s="110"/>
      <c r="P24" s="100"/>
      <c r="Q24" s="110"/>
      <c r="R24" s="117">
        <f t="shared" si="0"/>
        <v>0</v>
      </c>
      <c r="S24" s="167">
        <f>AVERAGE(R24:R25)</f>
        <v>0</v>
      </c>
      <c r="T24" s="19"/>
    </row>
    <row r="25" spans="1:20" ht="18" customHeight="1" thickBot="1">
      <c r="A25" s="155"/>
      <c r="B25" s="11" t="s">
        <v>29</v>
      </c>
      <c r="C25" s="11"/>
      <c r="D25" s="16"/>
      <c r="E25" s="16"/>
      <c r="F25" s="49"/>
      <c r="G25" s="50"/>
      <c r="H25" s="81"/>
      <c r="I25" s="87"/>
      <c r="J25" s="32"/>
      <c r="K25" s="33"/>
      <c r="L25" s="124"/>
      <c r="M25" s="99"/>
      <c r="N25" s="101"/>
      <c r="O25" s="111"/>
      <c r="P25" s="101"/>
      <c r="Q25" s="111"/>
      <c r="R25" s="118">
        <f t="shared" si="0"/>
        <v>0</v>
      </c>
      <c r="S25" s="168"/>
      <c r="T25" s="17"/>
    </row>
    <row r="26" spans="1:20" ht="18" customHeight="1">
      <c r="A26" s="154">
        <v>8</v>
      </c>
      <c r="B26" s="10" t="s">
        <v>28</v>
      </c>
      <c r="C26" s="10"/>
      <c r="D26" s="18"/>
      <c r="E26" s="18"/>
      <c r="F26" s="78"/>
      <c r="G26" s="79"/>
      <c r="H26" s="80"/>
      <c r="I26" s="86"/>
      <c r="J26" s="89"/>
      <c r="K26" s="90"/>
      <c r="L26" s="123"/>
      <c r="M26" s="98"/>
      <c r="N26" s="100"/>
      <c r="O26" s="110"/>
      <c r="P26" s="100"/>
      <c r="Q26" s="110"/>
      <c r="R26" s="117">
        <f t="shared" si="0"/>
        <v>0</v>
      </c>
      <c r="S26" s="167">
        <f>AVERAGE(R26:R27)</f>
        <v>0</v>
      </c>
      <c r="T26" s="19"/>
    </row>
    <row r="27" spans="1:20" ht="18" customHeight="1" thickBot="1">
      <c r="A27" s="155"/>
      <c r="B27" s="11" t="s">
        <v>29</v>
      </c>
      <c r="C27" s="11"/>
      <c r="D27" s="16"/>
      <c r="E27" s="16"/>
      <c r="F27" s="49"/>
      <c r="G27" s="50"/>
      <c r="H27" s="81"/>
      <c r="I27" s="87"/>
      <c r="J27" s="32"/>
      <c r="K27" s="33"/>
      <c r="L27" s="124"/>
      <c r="M27" s="99"/>
      <c r="N27" s="101"/>
      <c r="O27" s="111"/>
      <c r="P27" s="101"/>
      <c r="Q27" s="111"/>
      <c r="R27" s="118">
        <f t="shared" si="0"/>
        <v>0</v>
      </c>
      <c r="S27" s="168"/>
      <c r="T27" s="17"/>
    </row>
    <row r="28" spans="1:20" ht="18" customHeight="1">
      <c r="A28" s="154">
        <v>9</v>
      </c>
      <c r="B28" s="10" t="s">
        <v>28</v>
      </c>
      <c r="C28" s="10"/>
      <c r="D28" s="18"/>
      <c r="E28" s="18"/>
      <c r="F28" s="78"/>
      <c r="G28" s="79"/>
      <c r="H28" s="80"/>
      <c r="I28" s="86"/>
      <c r="J28" s="89"/>
      <c r="K28" s="90"/>
      <c r="L28" s="123"/>
      <c r="M28" s="98"/>
      <c r="N28" s="100"/>
      <c r="O28" s="110"/>
      <c r="P28" s="100"/>
      <c r="Q28" s="110"/>
      <c r="R28" s="117">
        <f t="shared" si="0"/>
        <v>0</v>
      </c>
      <c r="S28" s="167">
        <f>AVERAGE(R28:R29)</f>
        <v>0</v>
      </c>
      <c r="T28" s="19"/>
    </row>
    <row r="29" spans="1:20" ht="18" customHeight="1" thickBot="1">
      <c r="A29" s="155"/>
      <c r="B29" s="11" t="s">
        <v>29</v>
      </c>
      <c r="C29" s="11"/>
      <c r="D29" s="16"/>
      <c r="E29" s="16"/>
      <c r="F29" s="49"/>
      <c r="G29" s="50"/>
      <c r="H29" s="81"/>
      <c r="I29" s="87"/>
      <c r="J29" s="32"/>
      <c r="K29" s="33"/>
      <c r="L29" s="124"/>
      <c r="M29" s="99"/>
      <c r="N29" s="101"/>
      <c r="O29" s="111"/>
      <c r="P29" s="101"/>
      <c r="Q29" s="111"/>
      <c r="R29" s="118">
        <f t="shared" si="0"/>
        <v>0</v>
      </c>
      <c r="S29" s="168"/>
      <c r="T29" s="17"/>
    </row>
    <row r="30" spans="1:20" ht="18" customHeight="1">
      <c r="A30" s="156">
        <v>10</v>
      </c>
      <c r="B30" s="10" t="s">
        <v>28</v>
      </c>
      <c r="C30" s="10"/>
      <c r="D30" s="18"/>
      <c r="E30" s="18"/>
      <c r="F30" s="78"/>
      <c r="G30" s="79"/>
      <c r="H30" s="80"/>
      <c r="I30" s="86"/>
      <c r="J30" s="89"/>
      <c r="K30" s="90"/>
      <c r="L30" s="123"/>
      <c r="M30" s="98"/>
      <c r="N30" s="100"/>
      <c r="O30" s="110"/>
      <c r="P30" s="100"/>
      <c r="Q30" s="110"/>
      <c r="R30" s="117">
        <f t="shared" si="0"/>
        <v>0</v>
      </c>
      <c r="S30" s="167">
        <f>AVERAGE(R30:R31)</f>
        <v>0</v>
      </c>
      <c r="T30" s="19"/>
    </row>
    <row r="31" spans="1:20" ht="18" customHeight="1" thickBot="1">
      <c r="A31" s="157"/>
      <c r="B31" s="11" t="s">
        <v>29</v>
      </c>
      <c r="C31" s="11"/>
      <c r="D31" s="16"/>
      <c r="E31" s="16"/>
      <c r="F31" s="49"/>
      <c r="G31" s="50"/>
      <c r="H31" s="81"/>
      <c r="I31" s="87"/>
      <c r="J31" s="32"/>
      <c r="K31" s="33"/>
      <c r="L31" s="124"/>
      <c r="M31" s="99"/>
      <c r="N31" s="101"/>
      <c r="O31" s="111"/>
      <c r="P31" s="101"/>
      <c r="Q31" s="111"/>
      <c r="R31" s="118">
        <f t="shared" si="0"/>
        <v>0</v>
      </c>
      <c r="S31" s="168"/>
      <c r="T31" s="17"/>
    </row>
    <row r="32" spans="1:20" s="3" customFormat="1" ht="19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21"/>
      <c r="R32" s="21"/>
      <c r="S32" s="21"/>
    </row>
    <row r="33" spans="1:20" s="3" customFormat="1" ht="18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</row>
    <row r="34" spans="1:20" s="3" customFormat="1" ht="18">
      <c r="A34" s="159"/>
      <c r="B34" s="159"/>
      <c r="C34" s="159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</row>
    <row r="35" spans="1:20" s="3" customFormat="1" ht="18">
      <c r="A35" s="159"/>
      <c r="B35" s="159"/>
      <c r="C35" s="159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</row>
    <row r="36" spans="1:20" s="3" customFormat="1" ht="18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</row>
    <row r="37" spans="1:20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</row>
  </sheetData>
  <mergeCells count="40">
    <mergeCell ref="S22:S23"/>
    <mergeCell ref="S24:S25"/>
    <mergeCell ref="S26:S27"/>
    <mergeCell ref="S28:S29"/>
    <mergeCell ref="S30:S31"/>
    <mergeCell ref="S12:S13"/>
    <mergeCell ref="S14:S15"/>
    <mergeCell ref="S16:S17"/>
    <mergeCell ref="S18:S19"/>
    <mergeCell ref="S20:S21"/>
    <mergeCell ref="A7:D7"/>
    <mergeCell ref="E7:I7"/>
    <mergeCell ref="J7:L7"/>
    <mergeCell ref="M7:T7"/>
    <mergeCell ref="A10:A11"/>
    <mergeCell ref="F9:G9"/>
    <mergeCell ref="J9:K9"/>
    <mergeCell ref="S10:S11"/>
    <mergeCell ref="A3:T3"/>
    <mergeCell ref="A4:T4"/>
    <mergeCell ref="A5:D5"/>
    <mergeCell ref="E5:T5"/>
    <mergeCell ref="A6:D6"/>
    <mergeCell ref="E6:T6"/>
    <mergeCell ref="A37:T37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3:T33"/>
    <mergeCell ref="A34:T34"/>
    <mergeCell ref="A35:T35"/>
    <mergeCell ref="A36:T36"/>
    <mergeCell ref="A32:P32"/>
  </mergeCells>
  <phoneticPr fontId="5"/>
  <dataValidations count="7">
    <dataValidation showDropDown="1" showInputMessage="1" showErrorMessage="1" sqref="H10:I31" xr:uid="{00000000-0002-0000-0100-000000000000}"/>
    <dataValidation type="list" allowBlank="1" showInputMessage="1" showErrorMessage="1" sqref="L10:L31" xr:uid="{00000000-0002-0000-0100-000001000000}">
      <formula1>"オープン"</formula1>
    </dataValidation>
    <dataValidation type="list" allowBlank="1" showInputMessage="1" showErrorMessage="1" sqref="F10:F31" xr:uid="{00000000-0002-0000-0100-000002000000}">
      <formula1>"男"</formula1>
    </dataValidation>
    <dataValidation type="list" allowBlank="1" showInputMessage="1" showErrorMessage="1" sqref="G10:G31" xr:uid="{00000000-0002-0000-0100-000003000000}">
      <formula1>"女"</formula1>
    </dataValidation>
    <dataValidation type="list" showInputMessage="1" showErrorMessage="1" sqref="J10:J11" xr:uid="{00000000-0002-0000-0100-000004000000}">
      <formula1>"       ,シニア"</formula1>
    </dataValidation>
    <dataValidation type="list" allowBlank="1" showInputMessage="1" showErrorMessage="1" sqref="J12:J31" xr:uid="{00000000-0002-0000-0100-000006000000}">
      <formula1>" シニア,         "</formula1>
    </dataValidation>
    <dataValidation type="list" allowBlank="1" showInputMessage="1" showErrorMessage="1" sqref="K12:K31" xr:uid="{00000000-0002-0000-0100-000007000000}">
      <formula1>" U23,         "</formula1>
    </dataValidation>
  </dataValidations>
  <pageMargins left="0.86" right="0.23622047244094491" top="0.19685039370078741" bottom="0.19685039370078741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" sqref="B2"/>
    </sheetView>
  </sheetViews>
  <sheetFormatPr baseColWidth="10" defaultColWidth="8.83203125" defaultRowHeight="17"/>
  <cols>
    <col min="3" max="3" width="8.83203125" customWidth="1"/>
  </cols>
  <sheetData/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7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スカル</vt:lpstr>
      <vt:lpstr>ペア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喜彦 稲垣</cp:lastModifiedBy>
  <cp:lastPrinted>2020-02-02T02:27:14Z</cp:lastPrinted>
  <dcterms:created xsi:type="dcterms:W3CDTF">2016-11-01T03:58:35Z</dcterms:created>
  <dcterms:modified xsi:type="dcterms:W3CDTF">2024-01-09T02:15:25Z</dcterms:modified>
</cp:coreProperties>
</file>